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5 класс" sheetId="9" r:id="rId1"/>
    <sheet name="6 класс" sheetId="21" r:id="rId2"/>
    <sheet name="7 класс" sheetId="20" r:id="rId3"/>
    <sheet name="8 класс" sheetId="19" r:id="rId4"/>
    <sheet name="9 класс" sheetId="18" r:id="rId5"/>
    <sheet name="10 класс" sheetId="17" r:id="rId6"/>
    <sheet name="11 класс" sheetId="16" r:id="rId7"/>
  </sheets>
  <calcPr calcId="144525"/>
</workbook>
</file>

<file path=xl/calcChain.xml><?xml version="1.0" encoding="utf-8"?>
<calcChain xmlns="http://schemas.openxmlformats.org/spreadsheetml/2006/main">
  <c r="H33" i="21" l="1"/>
  <c r="I33" i="21" s="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2" i="21"/>
  <c r="I22" i="21" s="1"/>
  <c r="H21" i="21"/>
  <c r="I21" i="21" s="1"/>
  <c r="H20" i="21"/>
  <c r="I20" i="21" s="1"/>
  <c r="H19" i="21"/>
  <c r="I19" i="21" s="1"/>
  <c r="H18" i="21"/>
  <c r="I18" i="21" s="1"/>
  <c r="H17" i="21"/>
  <c r="I17" i="21" s="1"/>
  <c r="H16" i="21"/>
  <c r="I16" i="21" s="1"/>
  <c r="H15" i="21"/>
  <c r="I15" i="21" s="1"/>
  <c r="H14" i="21"/>
  <c r="I14" i="21" s="1"/>
  <c r="H13" i="21"/>
  <c r="I13" i="21" s="1"/>
  <c r="H12" i="21"/>
  <c r="I12" i="21" s="1"/>
  <c r="H9" i="21"/>
  <c r="I9" i="21" s="1"/>
  <c r="H4" i="21"/>
  <c r="I4" i="21" s="1"/>
  <c r="H11" i="21"/>
  <c r="I11" i="21" s="1"/>
  <c r="H8" i="21"/>
  <c r="I8" i="21" s="1"/>
  <c r="H7" i="21"/>
  <c r="I7" i="21" s="1"/>
  <c r="H5" i="21"/>
  <c r="I5" i="21" s="1"/>
  <c r="H6" i="21"/>
  <c r="I6" i="21" s="1"/>
  <c r="H10" i="21"/>
  <c r="I10" i="21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8" i="20"/>
  <c r="I8" i="20" s="1"/>
  <c r="H7" i="20"/>
  <c r="I7" i="20" s="1"/>
  <c r="H12" i="20"/>
  <c r="I12" i="20" s="1"/>
  <c r="H15" i="20"/>
  <c r="I15" i="20" s="1"/>
  <c r="H14" i="20"/>
  <c r="I14" i="20" s="1"/>
  <c r="H5" i="20"/>
  <c r="I5" i="20" s="1"/>
  <c r="H4" i="20"/>
  <c r="I4" i="20" s="1"/>
  <c r="H11" i="20"/>
  <c r="I11" i="20" s="1"/>
  <c r="H10" i="20"/>
  <c r="I10" i="20" s="1"/>
  <c r="H6" i="20"/>
  <c r="I6" i="20" s="1"/>
  <c r="H9" i="20"/>
  <c r="I9" i="20" s="1"/>
  <c r="H16" i="20"/>
  <c r="I16" i="20" s="1"/>
  <c r="H13" i="20"/>
  <c r="I13" i="20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6" i="19"/>
  <c r="I6" i="19" s="1"/>
  <c r="H14" i="19"/>
  <c r="I14" i="19" s="1"/>
  <c r="H15" i="19"/>
  <c r="I15" i="19" s="1"/>
  <c r="H13" i="19"/>
  <c r="I13" i="19" s="1"/>
  <c r="H9" i="19"/>
  <c r="I9" i="19" s="1"/>
  <c r="H4" i="19"/>
  <c r="I4" i="19" s="1"/>
  <c r="H11" i="19"/>
  <c r="I11" i="19" s="1"/>
  <c r="H10" i="19"/>
  <c r="I10" i="19" s="1"/>
  <c r="H5" i="19"/>
  <c r="I5" i="19" s="1"/>
  <c r="H8" i="19"/>
  <c r="I8" i="19" s="1"/>
  <c r="H12" i="19"/>
  <c r="I12" i="19" s="1"/>
  <c r="H16" i="19"/>
  <c r="I16" i="19" s="1"/>
  <c r="H7" i="19"/>
  <c r="I7" i="19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4" i="18"/>
  <c r="I14" i="18" s="1"/>
  <c r="H8" i="18"/>
  <c r="I8" i="18" s="1"/>
  <c r="H17" i="18"/>
  <c r="I17" i="18" s="1"/>
  <c r="H6" i="18"/>
  <c r="I6" i="18" s="1"/>
  <c r="H9" i="18"/>
  <c r="I9" i="18" s="1"/>
  <c r="H10" i="18"/>
  <c r="I10" i="18" s="1"/>
  <c r="H13" i="18"/>
  <c r="I13" i="18" s="1"/>
  <c r="H12" i="18"/>
  <c r="I12" i="18" s="1"/>
  <c r="H15" i="18"/>
  <c r="I15" i="18" s="1"/>
  <c r="H5" i="18"/>
  <c r="I5" i="18" s="1"/>
  <c r="H18" i="18"/>
  <c r="I18" i="18" s="1"/>
  <c r="H11" i="18"/>
  <c r="I11" i="18" s="1"/>
  <c r="H4" i="18"/>
  <c r="I4" i="18" s="1"/>
  <c r="H16" i="18"/>
  <c r="I16" i="18" s="1"/>
  <c r="H7" i="18"/>
  <c r="I7" i="18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H6" i="17"/>
  <c r="I6" i="17" s="1"/>
  <c r="H5" i="17"/>
  <c r="I5" i="17" s="1"/>
  <c r="H4" i="17"/>
  <c r="I4" i="17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H4" i="16"/>
  <c r="I4" i="16" s="1"/>
  <c r="H12" i="9" l="1"/>
  <c r="I12" i="9" s="1"/>
  <c r="H11" i="9"/>
  <c r="I11" i="9" s="1"/>
  <c r="H9" i="9"/>
  <c r="I9" i="9" s="1"/>
  <c r="H8" i="9"/>
  <c r="I8" i="9" s="1"/>
  <c r="H10" i="9"/>
  <c r="I10" i="9" s="1"/>
  <c r="H6" i="9"/>
  <c r="I6" i="9" s="1"/>
  <c r="H5" i="9"/>
  <c r="I5" i="9" s="1"/>
  <c r="H16" i="9"/>
  <c r="I16" i="9" s="1"/>
  <c r="H15" i="9"/>
  <c r="I15" i="9" s="1"/>
  <c r="H4" i="9"/>
  <c r="I4" i="9" s="1"/>
  <c r="H14" i="9"/>
  <c r="I14" i="9" s="1"/>
  <c r="H13" i="9"/>
  <c r="I13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7" i="9"/>
  <c r="I7" i="9" s="1"/>
</calcChain>
</file>

<file path=xl/sharedStrings.xml><?xml version="1.0" encoding="utf-8"?>
<sst xmlns="http://schemas.openxmlformats.org/spreadsheetml/2006/main" count="362" uniqueCount="95">
  <si>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</si>
  <si>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</si>
  <si>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</si>
  <si>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</si>
  <si>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</si>
  <si>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</si>
  <si>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</si>
  <si>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</si>
  <si>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</si>
  <si>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Предварительные результаты школьного этапа всероссийской олимпиады 2023 года по технологии. Профиль "Культура дома, дизайн и технологии"</t>
  </si>
  <si>
    <t>6 класс</t>
  </si>
  <si>
    <t>Теоретический тур</t>
  </si>
  <si>
    <t>Практический тур</t>
  </si>
  <si>
    <t>7 класс</t>
  </si>
  <si>
    <t>8 класс</t>
  </si>
  <si>
    <t>9 класс</t>
  </si>
  <si>
    <t>10 класс</t>
  </si>
  <si>
    <t>11 класс</t>
  </si>
  <si>
    <t>Сандул Лилия Галиевна</t>
  </si>
  <si>
    <t>Сейтбекова Мадина Омурбековна</t>
  </si>
  <si>
    <t>МОУ "Гимназия № 1" г.Воркуты</t>
  </si>
  <si>
    <t>Лукащук Алина Рамильевна</t>
  </si>
  <si>
    <t>Баглюк Алина Сергеевна</t>
  </si>
  <si>
    <t>Венгренюк Алина Дмитриевна</t>
  </si>
  <si>
    <t>Власова Регина Руслановна</t>
  </si>
  <si>
    <t>Аксенова Полина Сергеевна</t>
  </si>
  <si>
    <t>Артёменко Ксения Олеговна</t>
  </si>
  <si>
    <t>Тохтахунова Софья Миролимжановна</t>
  </si>
  <si>
    <t>Кеер Ульяна Анатольевна</t>
  </si>
  <si>
    <t>Фёдорова Алевтина Никитична</t>
  </si>
  <si>
    <t>Руссова Анастасия Романовна</t>
  </si>
  <si>
    <t>Кучерук Диана Александровна</t>
  </si>
  <si>
    <t>Водотыка Богдана Олеговна</t>
  </si>
  <si>
    <t>Победитель</t>
  </si>
  <si>
    <t>Призёр</t>
  </si>
  <si>
    <t>Участник</t>
  </si>
  <si>
    <t>Петрова София Владимировна</t>
  </si>
  <si>
    <t>Усманова Мээрим Нурлановна</t>
  </si>
  <si>
    <t>Вакилова Карина Раилевна</t>
  </si>
  <si>
    <t>Крякина Виктория Андреевна</t>
  </si>
  <si>
    <t>Власова Маргарита Руслановна</t>
  </si>
  <si>
    <t>Березниченко Маргарита Максимовна</t>
  </si>
  <si>
    <t>Обаль Анна Владиславовна</t>
  </si>
  <si>
    <t>Лысова Анна-Анжелика Алексеевна</t>
  </si>
  <si>
    <t>Брызгалова Надежда Олеговна</t>
  </si>
  <si>
    <t>Грачева Милана Александровна</t>
  </si>
  <si>
    <t>Иващенко Вероника Петровна</t>
  </si>
  <si>
    <t>Мозговая Ангелина Денисовна</t>
  </si>
  <si>
    <t>Водопьянова Дарья Сергеевна</t>
  </si>
  <si>
    <t>Паламарчук Анна Ивановна</t>
  </si>
  <si>
    <t>Волковицкая Валерия Андреевна</t>
  </si>
  <si>
    <t>20</t>
  </si>
  <si>
    <t>24</t>
  </si>
  <si>
    <t>14</t>
  </si>
  <si>
    <t>Домашних Валерия Артемовна</t>
  </si>
  <si>
    <t>6 Б</t>
  </si>
  <si>
    <t>Васеленюк Елизавета Вячеславовна</t>
  </si>
  <si>
    <t>Калинина Полина Максимовна</t>
  </si>
  <si>
    <t>Щукина Анаставия Валерьевна</t>
  </si>
  <si>
    <t>6 А</t>
  </si>
  <si>
    <t>Петрова Анна Дмитриевна</t>
  </si>
  <si>
    <t>Давыдова Кристина Ивановна</t>
  </si>
  <si>
    <t>Беседа Юлия Александровна</t>
  </si>
  <si>
    <t>Резниченко Виктория Александровна</t>
  </si>
  <si>
    <t>Балакишиева Милана Балакишиевна</t>
  </si>
  <si>
    <t>Юнусова Чичак Новруз кызы</t>
  </si>
  <si>
    <t>Шиляева Валерия Артемовна</t>
  </si>
  <si>
    <t>Махмудова Аида Туражовна</t>
  </si>
  <si>
    <t>Максимова Дарина Евгеньевна</t>
  </si>
  <si>
    <t>Яковчук София Дмитриевна</t>
  </si>
  <si>
    <t>Бондаренко Кира Максимовна</t>
  </si>
  <si>
    <t>Иванова Алиса Дмитриевна</t>
  </si>
  <si>
    <t>Душенька Маруся Анатольевна</t>
  </si>
  <si>
    <t>Петрова Анастасия Валерьевна</t>
  </si>
  <si>
    <t>Сейтбекова Розагул Омурбековна</t>
  </si>
  <si>
    <t>Паламарчук Татьяна Ивановна</t>
  </si>
  <si>
    <t>Тумакова Елизавета Сергеевна</t>
  </si>
  <si>
    <t>Степанец Милана Евгеньевна</t>
  </si>
  <si>
    <t>10</t>
  </si>
  <si>
    <t>Гурова Марина Дмитриевна</t>
  </si>
  <si>
    <t>8 А</t>
  </si>
  <si>
    <t>Ткаченко Анна Андреевна</t>
  </si>
  <si>
    <t>Адильгереева Шамай Муртозалиевна</t>
  </si>
  <si>
    <t>Банникова Виктория Дмитриевна</t>
  </si>
  <si>
    <t>Любченко Милана Борисовна</t>
  </si>
  <si>
    <t>Щербакова Виктория Валентиновна</t>
  </si>
  <si>
    <t>Анисимова Елизавета Ивановна</t>
  </si>
  <si>
    <t>Слотина Елизавета Андреевна</t>
  </si>
  <si>
    <t>Кожинова Алина Андреевна</t>
  </si>
  <si>
    <t>Новикова Елизавета Андреевна</t>
  </si>
  <si>
    <t>Шабло Альвина Эдуардовна</t>
  </si>
  <si>
    <t>Щипанова Софья Игоревна</t>
  </si>
  <si>
    <t>Закудовская Полина Денисовна</t>
  </si>
  <si>
    <t>8 Б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</si>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</sst>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13" sqref="D13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40.140625" style="3" customWidth="1"/>
    <col min="5" max="5" width="43.1406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12</v>
      </c>
      <c r="H2" s="1" t="s">
        <v>4</v>
      </c>
      <c r="I2" s="2" t="s">
        <v>5</v>
      </c>
      <c r="J2" s="1" t="s">
        <v>6</v>
      </c>
    </row>
    <row r="3" spans="1:10" x14ac:dyDescent="0.25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17" t="s">
        <v>30</v>
      </c>
      <c r="B4" s="15">
        <v>13</v>
      </c>
      <c r="C4" s="24">
        <v>5</v>
      </c>
      <c r="D4" s="6" t="s">
        <v>20</v>
      </c>
      <c r="E4" s="4" t="s">
        <v>18</v>
      </c>
      <c r="F4" s="31">
        <v>14</v>
      </c>
      <c r="G4" s="31">
        <v>30</v>
      </c>
      <c r="H4" s="7">
        <f t="shared" ref="H4:H16" si="0">SUM(F4:G4)</f>
        <v>44</v>
      </c>
      <c r="I4" s="8">
        <f t="shared" ref="I4:I16" si="1">H4/55</f>
        <v>0.8</v>
      </c>
      <c r="J4" s="9" t="s">
        <v>33</v>
      </c>
    </row>
    <row r="5" spans="1:10" x14ac:dyDescent="0.25">
      <c r="A5" s="17" t="s">
        <v>27</v>
      </c>
      <c r="B5" s="15">
        <v>8</v>
      </c>
      <c r="C5" s="24">
        <v>5</v>
      </c>
      <c r="D5" s="6" t="s">
        <v>20</v>
      </c>
      <c r="E5" s="4" t="s">
        <v>18</v>
      </c>
      <c r="F5" s="31">
        <v>13</v>
      </c>
      <c r="G5" s="31">
        <v>29</v>
      </c>
      <c r="H5" s="7">
        <f t="shared" si="0"/>
        <v>42</v>
      </c>
      <c r="I5" s="8">
        <f t="shared" si="1"/>
        <v>0.76363636363636367</v>
      </c>
      <c r="J5" s="9" t="s">
        <v>34</v>
      </c>
    </row>
    <row r="6" spans="1:10" x14ac:dyDescent="0.25">
      <c r="A6" s="21" t="s">
        <v>26</v>
      </c>
      <c r="B6" s="15">
        <v>3</v>
      </c>
      <c r="C6" s="24">
        <v>5</v>
      </c>
      <c r="D6" s="6" t="s">
        <v>20</v>
      </c>
      <c r="E6" s="4" t="s">
        <v>18</v>
      </c>
      <c r="F6" s="31">
        <v>13</v>
      </c>
      <c r="G6" s="31">
        <v>28</v>
      </c>
      <c r="H6" s="7">
        <f t="shared" si="0"/>
        <v>41</v>
      </c>
      <c r="I6" s="8">
        <f t="shared" si="1"/>
        <v>0.74545454545454548</v>
      </c>
      <c r="J6" s="9" t="s">
        <v>34</v>
      </c>
    </row>
    <row r="7" spans="1:10" x14ac:dyDescent="0.25">
      <c r="A7" s="22" t="s">
        <v>19</v>
      </c>
      <c r="B7" s="25">
        <v>5</v>
      </c>
      <c r="C7" s="24">
        <v>5</v>
      </c>
      <c r="D7" s="6" t="s">
        <v>20</v>
      </c>
      <c r="E7" s="4" t="s">
        <v>18</v>
      </c>
      <c r="F7" s="32">
        <v>13</v>
      </c>
      <c r="G7" s="32">
        <v>25</v>
      </c>
      <c r="H7" s="7">
        <f t="shared" si="0"/>
        <v>38</v>
      </c>
      <c r="I7" s="8">
        <f t="shared" si="1"/>
        <v>0.69090909090909092</v>
      </c>
      <c r="J7" s="9" t="s">
        <v>35</v>
      </c>
    </row>
    <row r="8" spans="1:10" x14ac:dyDescent="0.25">
      <c r="A8" s="21" t="s">
        <v>24</v>
      </c>
      <c r="B8" s="15">
        <v>1</v>
      </c>
      <c r="C8" s="15">
        <v>5</v>
      </c>
      <c r="D8" s="6" t="s">
        <v>20</v>
      </c>
      <c r="E8" s="4" t="s">
        <v>18</v>
      </c>
      <c r="F8" s="31">
        <v>10</v>
      </c>
      <c r="G8" s="31">
        <v>26</v>
      </c>
      <c r="H8" s="7">
        <f t="shared" si="0"/>
        <v>36</v>
      </c>
      <c r="I8" s="8">
        <f t="shared" si="1"/>
        <v>0.65454545454545454</v>
      </c>
      <c r="J8" s="9" t="s">
        <v>35</v>
      </c>
    </row>
    <row r="9" spans="1:10" x14ac:dyDescent="0.25">
      <c r="A9" s="22" t="s">
        <v>23</v>
      </c>
      <c r="B9" s="25">
        <v>12</v>
      </c>
      <c r="C9" s="15">
        <v>5</v>
      </c>
      <c r="D9" s="6" t="s">
        <v>20</v>
      </c>
      <c r="E9" s="4" t="s">
        <v>18</v>
      </c>
      <c r="F9" s="32">
        <v>10</v>
      </c>
      <c r="G9" s="32">
        <v>25</v>
      </c>
      <c r="H9" s="7">
        <f t="shared" si="0"/>
        <v>35</v>
      </c>
      <c r="I9" s="8">
        <f t="shared" si="1"/>
        <v>0.63636363636363635</v>
      </c>
      <c r="J9" s="9" t="s">
        <v>35</v>
      </c>
    </row>
    <row r="10" spans="1:10" x14ac:dyDescent="0.25">
      <c r="A10" s="21" t="s">
        <v>25</v>
      </c>
      <c r="B10" s="15">
        <v>10</v>
      </c>
      <c r="C10" s="15">
        <v>5</v>
      </c>
      <c r="D10" s="6" t="s">
        <v>20</v>
      </c>
      <c r="E10" s="4" t="s">
        <v>18</v>
      </c>
      <c r="F10" s="31">
        <v>11</v>
      </c>
      <c r="G10" s="31">
        <v>19</v>
      </c>
      <c r="H10" s="7">
        <f t="shared" si="0"/>
        <v>30</v>
      </c>
      <c r="I10" s="8">
        <f t="shared" si="1"/>
        <v>0.54545454545454541</v>
      </c>
      <c r="J10" s="9" t="s">
        <v>35</v>
      </c>
    </row>
    <row r="11" spans="1:10" x14ac:dyDescent="0.25">
      <c r="A11" s="22" t="s">
        <v>22</v>
      </c>
      <c r="B11" s="25">
        <v>2</v>
      </c>
      <c r="C11" s="15">
        <v>5</v>
      </c>
      <c r="D11" s="6" t="s">
        <v>20</v>
      </c>
      <c r="E11" s="4" t="s">
        <v>18</v>
      </c>
      <c r="F11" s="32">
        <v>9</v>
      </c>
      <c r="G11" s="32">
        <v>20</v>
      </c>
      <c r="H11" s="7">
        <f t="shared" si="0"/>
        <v>29</v>
      </c>
      <c r="I11" s="8">
        <f t="shared" si="1"/>
        <v>0.52727272727272723</v>
      </c>
      <c r="J11" s="9" t="s">
        <v>35</v>
      </c>
    </row>
    <row r="12" spans="1:10" x14ac:dyDescent="0.25">
      <c r="A12" s="21" t="s">
        <v>21</v>
      </c>
      <c r="B12" s="15">
        <v>11</v>
      </c>
      <c r="C12" s="15">
        <v>5</v>
      </c>
      <c r="D12" s="6" t="s">
        <v>20</v>
      </c>
      <c r="E12" s="4" t="s">
        <v>18</v>
      </c>
      <c r="F12" s="31">
        <v>7</v>
      </c>
      <c r="G12" s="31">
        <v>20</v>
      </c>
      <c r="H12" s="7">
        <f t="shared" si="0"/>
        <v>27</v>
      </c>
      <c r="I12" s="8">
        <f t="shared" si="1"/>
        <v>0.49090909090909091</v>
      </c>
      <c r="J12" s="9" t="s">
        <v>35</v>
      </c>
    </row>
    <row r="13" spans="1:10" x14ac:dyDescent="0.25">
      <c r="A13" s="21" t="s">
        <v>32</v>
      </c>
      <c r="B13" s="15">
        <v>6</v>
      </c>
      <c r="C13" s="24">
        <v>5</v>
      </c>
      <c r="D13" s="6" t="s">
        <v>20</v>
      </c>
      <c r="E13" s="4" t="s">
        <v>18</v>
      </c>
      <c r="F13" s="31">
        <v>5</v>
      </c>
      <c r="G13" s="31">
        <v>15</v>
      </c>
      <c r="H13" s="7">
        <f t="shared" si="0"/>
        <v>20</v>
      </c>
      <c r="I13" s="8">
        <f t="shared" si="1"/>
        <v>0.36363636363636365</v>
      </c>
      <c r="J13" s="9" t="s">
        <v>35</v>
      </c>
    </row>
    <row r="14" spans="1:10" x14ac:dyDescent="0.25">
      <c r="A14" s="14" t="s">
        <v>31</v>
      </c>
      <c r="B14" s="15">
        <v>9</v>
      </c>
      <c r="C14" s="24">
        <v>5</v>
      </c>
      <c r="D14" s="6" t="s">
        <v>20</v>
      </c>
      <c r="E14" s="4" t="s">
        <v>18</v>
      </c>
      <c r="F14" s="34">
        <v>4</v>
      </c>
      <c r="G14" s="34">
        <v>13</v>
      </c>
      <c r="H14" s="7">
        <f t="shared" si="0"/>
        <v>17</v>
      </c>
      <c r="I14" s="8">
        <f t="shared" si="1"/>
        <v>0.30909090909090908</v>
      </c>
      <c r="J14" s="9" t="s">
        <v>35</v>
      </c>
    </row>
    <row r="15" spans="1:10" x14ac:dyDescent="0.25">
      <c r="A15" s="21" t="s">
        <v>29</v>
      </c>
      <c r="B15" s="15">
        <v>7</v>
      </c>
      <c r="C15" s="24">
        <v>5</v>
      </c>
      <c r="D15" s="6" t="s">
        <v>20</v>
      </c>
      <c r="E15" s="4" t="s">
        <v>18</v>
      </c>
      <c r="F15" s="31">
        <v>4</v>
      </c>
      <c r="G15" s="31">
        <v>13</v>
      </c>
      <c r="H15" s="7">
        <f t="shared" si="0"/>
        <v>17</v>
      </c>
      <c r="I15" s="8">
        <f t="shared" si="1"/>
        <v>0.30909090909090908</v>
      </c>
      <c r="J15" s="9" t="s">
        <v>35</v>
      </c>
    </row>
    <row r="16" spans="1:10" x14ac:dyDescent="0.25">
      <c r="A16" s="22" t="s">
        <v>28</v>
      </c>
      <c r="B16" s="25">
        <v>4</v>
      </c>
      <c r="C16" s="24">
        <v>5</v>
      </c>
      <c r="D16" s="6" t="s">
        <v>20</v>
      </c>
      <c r="E16" s="4" t="s">
        <v>18</v>
      </c>
      <c r="F16" s="34">
        <v>3</v>
      </c>
      <c r="G16" s="32">
        <v>13</v>
      </c>
      <c r="H16" s="7">
        <f t="shared" si="0"/>
        <v>16</v>
      </c>
      <c r="I16" s="8">
        <f t="shared" si="1"/>
        <v>0.29090909090909089</v>
      </c>
      <c r="J16" s="9" t="s">
        <v>35</v>
      </c>
    </row>
    <row r="17" spans="1:10" x14ac:dyDescent="0.25">
      <c r="A17" s="13"/>
      <c r="B17" s="11"/>
      <c r="C17" s="11"/>
      <c r="D17" s="11"/>
      <c r="E17" s="10"/>
      <c r="F17" s="10"/>
      <c r="G17" s="23"/>
      <c r="H17" s="7">
        <f t="shared" ref="H17:H33" si="2">SUM(F17:G17)</f>
        <v>0</v>
      </c>
      <c r="I17" s="8">
        <f t="shared" ref="I17:I33" si="3">H17/55</f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23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2"/>
        <v>0</v>
      </c>
      <c r="I33" s="8">
        <f t="shared" si="3"/>
        <v>0</v>
      </c>
      <c r="J33" s="9"/>
    </row>
  </sheetData>
  <sortState ref="A4:I16">
    <sortCondition descending="1" ref="I4:I16"/>
  </sortState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4" sqref="F4:G12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42.42578125" style="3" customWidth="1"/>
    <col min="5" max="5" width="43.1406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21" t="s">
        <v>62</v>
      </c>
      <c r="B4" s="15">
        <v>5</v>
      </c>
      <c r="C4" s="24" t="s">
        <v>55</v>
      </c>
      <c r="D4" s="6" t="s">
        <v>20</v>
      </c>
      <c r="E4" s="4" t="s">
        <v>18</v>
      </c>
      <c r="F4" s="31">
        <v>17</v>
      </c>
      <c r="G4" s="31">
        <v>35</v>
      </c>
      <c r="H4" s="7">
        <f t="shared" ref="H4:H12" si="0">SUM(F4:G4)</f>
        <v>52</v>
      </c>
      <c r="I4" s="8">
        <f t="shared" ref="I4:I12" si="1">H4/55</f>
        <v>0.94545454545454544</v>
      </c>
      <c r="J4" s="9" t="s">
        <v>33</v>
      </c>
    </row>
    <row r="5" spans="1:10" x14ac:dyDescent="0.25">
      <c r="A5" s="22" t="s">
        <v>57</v>
      </c>
      <c r="B5" s="25">
        <v>1</v>
      </c>
      <c r="C5" s="24" t="s">
        <v>55</v>
      </c>
      <c r="D5" s="6" t="s">
        <v>20</v>
      </c>
      <c r="E5" s="4" t="s">
        <v>18</v>
      </c>
      <c r="F5" s="32">
        <v>16</v>
      </c>
      <c r="G5" s="32">
        <v>30</v>
      </c>
      <c r="H5" s="7">
        <f t="shared" si="0"/>
        <v>46</v>
      </c>
      <c r="I5" s="8">
        <f t="shared" si="1"/>
        <v>0.83636363636363631</v>
      </c>
      <c r="J5" s="9" t="s">
        <v>34</v>
      </c>
    </row>
    <row r="6" spans="1:10" x14ac:dyDescent="0.25">
      <c r="A6" s="21" t="s">
        <v>56</v>
      </c>
      <c r="B6" s="15">
        <v>8</v>
      </c>
      <c r="C6" s="24" t="s">
        <v>55</v>
      </c>
      <c r="D6" s="6" t="s">
        <v>20</v>
      </c>
      <c r="E6" s="4" t="s">
        <v>18</v>
      </c>
      <c r="F6" s="31">
        <v>14</v>
      </c>
      <c r="G6" s="31">
        <v>25</v>
      </c>
      <c r="H6" s="7">
        <f t="shared" si="0"/>
        <v>39</v>
      </c>
      <c r="I6" s="8">
        <f t="shared" si="1"/>
        <v>0.70909090909090911</v>
      </c>
      <c r="J6" s="9" t="s">
        <v>35</v>
      </c>
    </row>
    <row r="7" spans="1:10" x14ac:dyDescent="0.25">
      <c r="A7" s="22" t="s">
        <v>58</v>
      </c>
      <c r="B7" s="25">
        <v>6</v>
      </c>
      <c r="C7" s="24" t="s">
        <v>59</v>
      </c>
      <c r="D7" s="6" t="s">
        <v>20</v>
      </c>
      <c r="E7" s="4" t="s">
        <v>18</v>
      </c>
      <c r="F7" s="32">
        <v>14</v>
      </c>
      <c r="G7" s="32">
        <v>25</v>
      </c>
      <c r="H7" s="7">
        <f t="shared" si="0"/>
        <v>39</v>
      </c>
      <c r="I7" s="8">
        <f t="shared" si="1"/>
        <v>0.70909090909090911</v>
      </c>
      <c r="J7" s="9" t="s">
        <v>35</v>
      </c>
    </row>
    <row r="8" spans="1:10" x14ac:dyDescent="0.25">
      <c r="A8" s="21" t="s">
        <v>60</v>
      </c>
      <c r="B8" s="15">
        <v>3</v>
      </c>
      <c r="C8" s="24" t="s">
        <v>55</v>
      </c>
      <c r="D8" s="6" t="s">
        <v>20</v>
      </c>
      <c r="E8" s="4" t="s">
        <v>18</v>
      </c>
      <c r="F8" s="31">
        <v>14</v>
      </c>
      <c r="G8" s="31">
        <v>25</v>
      </c>
      <c r="H8" s="7">
        <f t="shared" si="0"/>
        <v>39</v>
      </c>
      <c r="I8" s="8">
        <f t="shared" si="1"/>
        <v>0.70909090909090911</v>
      </c>
      <c r="J8" s="9" t="s">
        <v>35</v>
      </c>
    </row>
    <row r="9" spans="1:10" x14ac:dyDescent="0.25">
      <c r="A9" s="17" t="s">
        <v>63</v>
      </c>
      <c r="B9" s="15">
        <v>4</v>
      </c>
      <c r="C9" s="24" t="s">
        <v>55</v>
      </c>
      <c r="D9" s="6" t="s">
        <v>20</v>
      </c>
      <c r="E9" s="4" t="s">
        <v>18</v>
      </c>
      <c r="F9" s="31">
        <v>13</v>
      </c>
      <c r="G9" s="31">
        <v>23</v>
      </c>
      <c r="H9" s="7">
        <f t="shared" si="0"/>
        <v>36</v>
      </c>
      <c r="I9" s="8">
        <f t="shared" si="1"/>
        <v>0.65454545454545454</v>
      </c>
      <c r="J9" s="9" t="s">
        <v>35</v>
      </c>
    </row>
    <row r="10" spans="1:10" x14ac:dyDescent="0.25">
      <c r="A10" s="22" t="s">
        <v>54</v>
      </c>
      <c r="B10" s="25">
        <v>2</v>
      </c>
      <c r="C10" s="24" t="s">
        <v>55</v>
      </c>
      <c r="D10" s="6" t="s">
        <v>20</v>
      </c>
      <c r="E10" s="4" t="s">
        <v>18</v>
      </c>
      <c r="F10" s="32">
        <v>12</v>
      </c>
      <c r="G10" s="32">
        <v>20</v>
      </c>
      <c r="H10" s="7">
        <f t="shared" si="0"/>
        <v>32</v>
      </c>
      <c r="I10" s="8">
        <f t="shared" si="1"/>
        <v>0.58181818181818179</v>
      </c>
      <c r="J10" s="9" t="s">
        <v>35</v>
      </c>
    </row>
    <row r="11" spans="1:10" x14ac:dyDescent="0.25">
      <c r="A11" s="21" t="s">
        <v>61</v>
      </c>
      <c r="B11" s="15">
        <v>9</v>
      </c>
      <c r="C11" s="24" t="s">
        <v>59</v>
      </c>
      <c r="D11" s="6" t="s">
        <v>20</v>
      </c>
      <c r="E11" s="4" t="s">
        <v>18</v>
      </c>
      <c r="F11" s="31">
        <v>12</v>
      </c>
      <c r="G11" s="31">
        <v>20</v>
      </c>
      <c r="H11" s="7">
        <f t="shared" si="0"/>
        <v>32</v>
      </c>
      <c r="I11" s="8">
        <f t="shared" si="1"/>
        <v>0.58181818181818179</v>
      </c>
      <c r="J11" s="9" t="s">
        <v>35</v>
      </c>
    </row>
    <row r="12" spans="1:10" x14ac:dyDescent="0.25">
      <c r="A12" s="22" t="s">
        <v>64</v>
      </c>
      <c r="B12" s="25">
        <v>7</v>
      </c>
      <c r="C12" s="24" t="s">
        <v>59</v>
      </c>
      <c r="D12" s="6" t="s">
        <v>20</v>
      </c>
      <c r="E12" s="4" t="s">
        <v>18</v>
      </c>
      <c r="F12" s="32">
        <v>12</v>
      </c>
      <c r="G12" s="32">
        <v>20</v>
      </c>
      <c r="H12" s="7">
        <f t="shared" si="0"/>
        <v>32</v>
      </c>
      <c r="I12" s="8">
        <f t="shared" si="1"/>
        <v>0.58181818181818179</v>
      </c>
      <c r="J12" s="9" t="s">
        <v>35</v>
      </c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ref="H13:H33" si="2">SUM(F13:G13)</f>
        <v>0</v>
      </c>
      <c r="I13" s="8">
        <f t="shared" ref="I13:I33" si="3">H13/55</f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2"/>
        <v>0</v>
      </c>
      <c r="I14" s="8">
        <f t="shared" si="3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2"/>
        <v>0</v>
      </c>
      <c r="I15" s="8">
        <f t="shared" si="3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2"/>
        <v>0</v>
      </c>
      <c r="I16" s="8">
        <f t="shared" si="3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2"/>
        <v>0</v>
      </c>
      <c r="I17" s="8">
        <f t="shared" si="3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2"/>
        <v>0</v>
      </c>
      <c r="I33" s="8">
        <f t="shared" si="3"/>
        <v>0</v>
      </c>
      <c r="J33" s="9"/>
    </row>
  </sheetData>
  <sortState ref="A4:I12">
    <sortCondition descending="1" ref="I4:I12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4" sqref="F4:G16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46.7109375" style="3" customWidth="1"/>
    <col min="5" max="5" width="38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21" t="s">
        <v>71</v>
      </c>
      <c r="B4" s="15">
        <v>2</v>
      </c>
      <c r="C4" s="24">
        <v>7</v>
      </c>
      <c r="D4" s="6" t="s">
        <v>20</v>
      </c>
      <c r="E4" s="4" t="s">
        <v>18</v>
      </c>
      <c r="F4" s="31">
        <v>12</v>
      </c>
      <c r="G4" s="31">
        <v>30</v>
      </c>
      <c r="H4" s="7">
        <f t="shared" ref="H4:H16" si="0">SUM(F4:G4)</f>
        <v>42</v>
      </c>
      <c r="I4" s="8">
        <f t="shared" ref="I4:I16" si="1">H4/60</f>
        <v>0.7</v>
      </c>
      <c r="J4" s="9" t="s">
        <v>33</v>
      </c>
    </row>
    <row r="5" spans="1:10" x14ac:dyDescent="0.25">
      <c r="A5" s="17" t="s">
        <v>72</v>
      </c>
      <c r="B5" s="15">
        <v>12</v>
      </c>
      <c r="C5" s="24">
        <v>7</v>
      </c>
      <c r="D5" s="6" t="s">
        <v>20</v>
      </c>
      <c r="E5" s="4" t="s">
        <v>18</v>
      </c>
      <c r="F5" s="31">
        <v>11</v>
      </c>
      <c r="G5" s="31">
        <v>30</v>
      </c>
      <c r="H5" s="7">
        <f t="shared" si="0"/>
        <v>41</v>
      </c>
      <c r="I5" s="8">
        <f t="shared" si="1"/>
        <v>0.68333333333333335</v>
      </c>
      <c r="J5" s="9" t="s">
        <v>34</v>
      </c>
    </row>
    <row r="6" spans="1:10" x14ac:dyDescent="0.25">
      <c r="A6" s="22" t="s">
        <v>68</v>
      </c>
      <c r="B6" s="25">
        <v>5</v>
      </c>
      <c r="C6" s="24">
        <v>7</v>
      </c>
      <c r="D6" s="6" t="s">
        <v>20</v>
      </c>
      <c r="E6" s="4" t="s">
        <v>18</v>
      </c>
      <c r="F6" s="33">
        <v>6</v>
      </c>
      <c r="G6" s="33">
        <v>30</v>
      </c>
      <c r="H6" s="7">
        <f t="shared" si="0"/>
        <v>36</v>
      </c>
      <c r="I6" s="8">
        <f t="shared" si="1"/>
        <v>0.6</v>
      </c>
      <c r="J6" s="9" t="s">
        <v>34</v>
      </c>
    </row>
    <row r="7" spans="1:10" x14ac:dyDescent="0.25">
      <c r="A7" s="14" t="s">
        <v>76</v>
      </c>
      <c r="B7" s="15">
        <v>11</v>
      </c>
      <c r="C7" s="24">
        <v>7</v>
      </c>
      <c r="D7" s="6" t="s">
        <v>20</v>
      </c>
      <c r="E7" s="4" t="s">
        <v>18</v>
      </c>
      <c r="F7" s="31">
        <v>10</v>
      </c>
      <c r="G7" s="31">
        <v>25</v>
      </c>
      <c r="H7" s="7">
        <f t="shared" si="0"/>
        <v>35</v>
      </c>
      <c r="I7" s="8">
        <f t="shared" si="1"/>
        <v>0.58333333333333337</v>
      </c>
      <c r="J7" s="9" t="s">
        <v>35</v>
      </c>
    </row>
    <row r="8" spans="1:10" x14ac:dyDescent="0.25">
      <c r="A8" s="21" t="s">
        <v>77</v>
      </c>
      <c r="B8" s="15">
        <v>7</v>
      </c>
      <c r="C8" s="24">
        <v>7</v>
      </c>
      <c r="D8" s="6" t="s">
        <v>20</v>
      </c>
      <c r="E8" s="4" t="s">
        <v>18</v>
      </c>
      <c r="F8" s="31">
        <v>10</v>
      </c>
      <c r="G8" s="31">
        <v>25</v>
      </c>
      <c r="H8" s="7">
        <f t="shared" si="0"/>
        <v>35</v>
      </c>
      <c r="I8" s="8">
        <f t="shared" si="1"/>
        <v>0.58333333333333337</v>
      </c>
      <c r="J8" s="9" t="s">
        <v>35</v>
      </c>
    </row>
    <row r="9" spans="1:10" x14ac:dyDescent="0.25">
      <c r="A9" s="22" t="s">
        <v>67</v>
      </c>
      <c r="B9" s="25">
        <v>1</v>
      </c>
      <c r="C9" s="24">
        <v>7</v>
      </c>
      <c r="D9" s="6" t="s">
        <v>20</v>
      </c>
      <c r="E9" s="4" t="s">
        <v>18</v>
      </c>
      <c r="F9" s="33">
        <v>8</v>
      </c>
      <c r="G9" s="32">
        <v>25</v>
      </c>
      <c r="H9" s="7">
        <f t="shared" si="0"/>
        <v>33</v>
      </c>
      <c r="I9" s="8">
        <f t="shared" si="1"/>
        <v>0.55000000000000004</v>
      </c>
      <c r="J9" s="9" t="s">
        <v>35</v>
      </c>
    </row>
    <row r="10" spans="1:10" x14ac:dyDescent="0.25">
      <c r="A10" s="21" t="s">
        <v>69</v>
      </c>
      <c r="B10" s="15">
        <v>6</v>
      </c>
      <c r="C10" s="24">
        <v>7</v>
      </c>
      <c r="D10" s="6" t="s">
        <v>20</v>
      </c>
      <c r="E10" s="4" t="s">
        <v>18</v>
      </c>
      <c r="F10" s="31">
        <v>8</v>
      </c>
      <c r="G10" s="31">
        <v>25</v>
      </c>
      <c r="H10" s="7">
        <f t="shared" si="0"/>
        <v>33</v>
      </c>
      <c r="I10" s="8">
        <f t="shared" si="1"/>
        <v>0.55000000000000004</v>
      </c>
      <c r="J10" s="9" t="s">
        <v>35</v>
      </c>
    </row>
    <row r="11" spans="1:10" x14ac:dyDescent="0.25">
      <c r="A11" s="21" t="s">
        <v>70</v>
      </c>
      <c r="B11" s="15">
        <v>9</v>
      </c>
      <c r="C11" s="24">
        <v>7</v>
      </c>
      <c r="D11" s="6" t="s">
        <v>20</v>
      </c>
      <c r="E11" s="4" t="s">
        <v>18</v>
      </c>
      <c r="F11" s="31">
        <v>8</v>
      </c>
      <c r="G11" s="31">
        <v>25</v>
      </c>
      <c r="H11" s="7">
        <f t="shared" si="0"/>
        <v>33</v>
      </c>
      <c r="I11" s="8">
        <f t="shared" si="1"/>
        <v>0.55000000000000004</v>
      </c>
      <c r="J11" s="9" t="s">
        <v>35</v>
      </c>
    </row>
    <row r="12" spans="1:10" x14ac:dyDescent="0.25">
      <c r="A12" s="17" t="s">
        <v>75</v>
      </c>
      <c r="B12" s="15">
        <v>8</v>
      </c>
      <c r="C12" s="24">
        <v>7</v>
      </c>
      <c r="D12" s="6" t="s">
        <v>20</v>
      </c>
      <c r="E12" s="4" t="s">
        <v>18</v>
      </c>
      <c r="F12" s="31">
        <v>7</v>
      </c>
      <c r="G12" s="31">
        <v>18</v>
      </c>
      <c r="H12" s="7">
        <f t="shared" si="0"/>
        <v>25</v>
      </c>
      <c r="I12" s="8">
        <f t="shared" si="1"/>
        <v>0.41666666666666669</v>
      </c>
      <c r="J12" s="9" t="s">
        <v>35</v>
      </c>
    </row>
    <row r="13" spans="1:10" x14ac:dyDescent="0.25">
      <c r="A13" s="22" t="s">
        <v>65</v>
      </c>
      <c r="B13" s="25">
        <v>3</v>
      </c>
      <c r="C13" s="24">
        <v>7</v>
      </c>
      <c r="D13" s="6" t="s">
        <v>20</v>
      </c>
      <c r="E13" s="4" t="s">
        <v>18</v>
      </c>
      <c r="F13" s="32">
        <v>6</v>
      </c>
      <c r="G13" s="32">
        <v>15</v>
      </c>
      <c r="H13" s="7">
        <f t="shared" si="0"/>
        <v>21</v>
      </c>
      <c r="I13" s="8">
        <f t="shared" si="1"/>
        <v>0.35</v>
      </c>
      <c r="J13" s="9" t="s">
        <v>35</v>
      </c>
    </row>
    <row r="14" spans="1:10" x14ac:dyDescent="0.25">
      <c r="A14" s="22" t="s">
        <v>73</v>
      </c>
      <c r="B14" s="25">
        <v>4</v>
      </c>
      <c r="C14" s="24">
        <v>7</v>
      </c>
      <c r="D14" s="6" t="s">
        <v>20</v>
      </c>
      <c r="E14" s="4" t="s">
        <v>18</v>
      </c>
      <c r="F14" s="33">
        <v>6</v>
      </c>
      <c r="G14" s="33">
        <v>15</v>
      </c>
      <c r="H14" s="7">
        <f t="shared" si="0"/>
        <v>21</v>
      </c>
      <c r="I14" s="8">
        <f t="shared" si="1"/>
        <v>0.35</v>
      </c>
      <c r="J14" s="9" t="s">
        <v>35</v>
      </c>
    </row>
    <row r="15" spans="1:10" x14ac:dyDescent="0.25">
      <c r="A15" s="21" t="s">
        <v>74</v>
      </c>
      <c r="B15" s="15">
        <v>10</v>
      </c>
      <c r="C15" s="24">
        <v>7</v>
      </c>
      <c r="D15" s="6" t="s">
        <v>20</v>
      </c>
      <c r="E15" s="4" t="s">
        <v>18</v>
      </c>
      <c r="F15" s="31">
        <v>6</v>
      </c>
      <c r="G15" s="31">
        <v>15</v>
      </c>
      <c r="H15" s="7">
        <f t="shared" si="0"/>
        <v>21</v>
      </c>
      <c r="I15" s="8">
        <f t="shared" si="1"/>
        <v>0.35</v>
      </c>
      <c r="J15" s="9" t="s">
        <v>35</v>
      </c>
    </row>
    <row r="16" spans="1:10" x14ac:dyDescent="0.25">
      <c r="A16" s="21" t="s">
        <v>66</v>
      </c>
      <c r="B16" s="15">
        <v>13</v>
      </c>
      <c r="C16" s="24">
        <v>7</v>
      </c>
      <c r="D16" s="6" t="s">
        <v>20</v>
      </c>
      <c r="E16" s="4" t="s">
        <v>18</v>
      </c>
      <c r="F16" s="31">
        <v>5</v>
      </c>
      <c r="G16" s="35" t="s">
        <v>78</v>
      </c>
      <c r="H16" s="7">
        <f t="shared" si="0"/>
        <v>5</v>
      </c>
      <c r="I16" s="8">
        <f t="shared" si="1"/>
        <v>8.3333333333333329E-2</v>
      </c>
      <c r="J16" s="9" t="s">
        <v>35</v>
      </c>
    </row>
    <row r="17" spans="1:10" x14ac:dyDescent="0.25">
      <c r="A17" s="13"/>
      <c r="B17" s="11"/>
      <c r="C17" s="11"/>
      <c r="D17" s="11"/>
      <c r="E17" s="10"/>
      <c r="F17" s="30"/>
      <c r="G17" s="10"/>
      <c r="H17" s="7">
        <f t="shared" ref="H17:H33" si="2">SUM(F17:G17)</f>
        <v>0</v>
      </c>
      <c r="I17" s="8">
        <f t="shared" ref="I17:I33" si="3">H17/60</f>
        <v>0</v>
      </c>
      <c r="J17" s="9"/>
    </row>
    <row r="18" spans="1:10" x14ac:dyDescent="0.25">
      <c r="A18" s="18"/>
      <c r="B18" s="11"/>
      <c r="C18" s="19"/>
      <c r="D18" s="11"/>
      <c r="E18" s="12"/>
      <c r="F18" s="29"/>
      <c r="G18" s="12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8"/>
      <c r="B19" s="11"/>
      <c r="C19" s="11"/>
      <c r="D19" s="11"/>
      <c r="E19" s="12"/>
      <c r="F19" s="29"/>
      <c r="G19" s="12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2"/>
        <v>0</v>
      </c>
      <c r="I33" s="8">
        <f t="shared" si="3"/>
        <v>0</v>
      </c>
      <c r="J33" s="9"/>
    </row>
  </sheetData>
  <sortState ref="A4:I16">
    <sortCondition descending="1" ref="I4:I16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13" sqref="D13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7.85546875" style="3" customWidth="1"/>
    <col min="5" max="5" width="32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17" t="s">
        <v>87</v>
      </c>
      <c r="B4" s="15">
        <v>12</v>
      </c>
      <c r="C4" s="15" t="s">
        <v>93</v>
      </c>
      <c r="D4" s="6" t="s">
        <v>20</v>
      </c>
      <c r="E4" s="4" t="s">
        <v>18</v>
      </c>
      <c r="F4" s="31">
        <v>11</v>
      </c>
      <c r="G4" s="31">
        <v>35</v>
      </c>
      <c r="H4" s="7">
        <f t="shared" ref="H4:H16" si="0">SUM(F4:G4)</f>
        <v>46</v>
      </c>
      <c r="I4" s="8">
        <f t="shared" ref="I4:I16" si="1">H4/60</f>
        <v>0.76666666666666672</v>
      </c>
      <c r="J4" s="9" t="s">
        <v>94</v>
      </c>
    </row>
    <row r="5" spans="1:10" x14ac:dyDescent="0.25">
      <c r="A5" s="21" t="s">
        <v>84</v>
      </c>
      <c r="B5" s="15">
        <v>9</v>
      </c>
      <c r="C5" s="24" t="s">
        <v>80</v>
      </c>
      <c r="D5" s="6" t="s">
        <v>20</v>
      </c>
      <c r="E5" s="4" t="s">
        <v>18</v>
      </c>
      <c r="F5" s="31">
        <v>13</v>
      </c>
      <c r="G5" s="31">
        <v>25</v>
      </c>
      <c r="H5" s="7">
        <f t="shared" si="0"/>
        <v>38</v>
      </c>
      <c r="I5" s="8">
        <f t="shared" si="1"/>
        <v>0.6333333333333333</v>
      </c>
      <c r="J5" s="9" t="s">
        <v>34</v>
      </c>
    </row>
    <row r="6" spans="1:10" x14ac:dyDescent="0.25">
      <c r="A6" s="21" t="s">
        <v>92</v>
      </c>
      <c r="B6" s="15">
        <v>6</v>
      </c>
      <c r="C6" s="15" t="s">
        <v>93</v>
      </c>
      <c r="D6" s="6" t="s">
        <v>20</v>
      </c>
      <c r="E6" s="4" t="s">
        <v>18</v>
      </c>
      <c r="F6" s="31">
        <v>7</v>
      </c>
      <c r="G6" s="31">
        <v>30</v>
      </c>
      <c r="H6" s="7">
        <f t="shared" si="0"/>
        <v>37</v>
      </c>
      <c r="I6" s="8">
        <f t="shared" si="1"/>
        <v>0.6166666666666667</v>
      </c>
      <c r="J6" s="9" t="s">
        <v>34</v>
      </c>
    </row>
    <row r="7" spans="1:10" x14ac:dyDescent="0.25">
      <c r="A7" s="22" t="s">
        <v>79</v>
      </c>
      <c r="B7" s="25">
        <v>3</v>
      </c>
      <c r="C7" s="24" t="s">
        <v>80</v>
      </c>
      <c r="D7" s="6" t="s">
        <v>20</v>
      </c>
      <c r="E7" s="4" t="s">
        <v>18</v>
      </c>
      <c r="F7" s="32">
        <v>15</v>
      </c>
      <c r="G7" s="33">
        <v>20</v>
      </c>
      <c r="H7" s="7">
        <f t="shared" si="0"/>
        <v>35</v>
      </c>
      <c r="I7" s="8">
        <f t="shared" si="1"/>
        <v>0.58333333333333337</v>
      </c>
      <c r="J7" s="9" t="s">
        <v>35</v>
      </c>
    </row>
    <row r="8" spans="1:10" x14ac:dyDescent="0.25">
      <c r="A8" s="22" t="s">
        <v>83</v>
      </c>
      <c r="B8" s="25">
        <v>1</v>
      </c>
      <c r="C8" s="24" t="s">
        <v>80</v>
      </c>
      <c r="D8" s="6" t="s">
        <v>20</v>
      </c>
      <c r="E8" s="4" t="s">
        <v>18</v>
      </c>
      <c r="F8" s="33">
        <v>14</v>
      </c>
      <c r="G8" s="33">
        <v>20</v>
      </c>
      <c r="H8" s="7">
        <f t="shared" si="0"/>
        <v>34</v>
      </c>
      <c r="I8" s="8">
        <f t="shared" si="1"/>
        <v>0.56666666666666665</v>
      </c>
      <c r="J8" s="9" t="s">
        <v>35</v>
      </c>
    </row>
    <row r="9" spans="1:10" x14ac:dyDescent="0.25">
      <c r="A9" s="22" t="s">
        <v>88</v>
      </c>
      <c r="B9" s="25">
        <v>8</v>
      </c>
      <c r="C9" s="24" t="s">
        <v>93</v>
      </c>
      <c r="D9" s="6" t="s">
        <v>20</v>
      </c>
      <c r="E9" s="4" t="s">
        <v>18</v>
      </c>
      <c r="F9" s="33">
        <v>9</v>
      </c>
      <c r="G9" s="33">
        <v>25</v>
      </c>
      <c r="H9" s="7">
        <f t="shared" si="0"/>
        <v>34</v>
      </c>
      <c r="I9" s="8">
        <f t="shared" si="1"/>
        <v>0.56666666666666665</v>
      </c>
      <c r="J9" s="9" t="s">
        <v>35</v>
      </c>
    </row>
    <row r="10" spans="1:10" x14ac:dyDescent="0.25">
      <c r="A10" s="21" t="s">
        <v>85</v>
      </c>
      <c r="B10" s="15">
        <v>13</v>
      </c>
      <c r="C10" s="15" t="s">
        <v>93</v>
      </c>
      <c r="D10" s="6" t="s">
        <v>20</v>
      </c>
      <c r="E10" s="4" t="s">
        <v>18</v>
      </c>
      <c r="F10" s="31">
        <v>8</v>
      </c>
      <c r="G10" s="31">
        <v>25</v>
      </c>
      <c r="H10" s="7">
        <f t="shared" si="0"/>
        <v>33</v>
      </c>
      <c r="I10" s="8">
        <f t="shared" si="1"/>
        <v>0.55000000000000004</v>
      </c>
      <c r="J10" s="9" t="s">
        <v>35</v>
      </c>
    </row>
    <row r="11" spans="1:10" x14ac:dyDescent="0.25">
      <c r="A11" s="21" t="s">
        <v>86</v>
      </c>
      <c r="B11" s="15">
        <v>2</v>
      </c>
      <c r="C11" s="15" t="s">
        <v>93</v>
      </c>
      <c r="D11" s="6" t="s">
        <v>20</v>
      </c>
      <c r="E11" s="4" t="s">
        <v>18</v>
      </c>
      <c r="F11" s="31">
        <v>6</v>
      </c>
      <c r="G11" s="31">
        <v>25</v>
      </c>
      <c r="H11" s="7">
        <f t="shared" si="0"/>
        <v>31</v>
      </c>
      <c r="I11" s="8">
        <f t="shared" si="1"/>
        <v>0.51666666666666672</v>
      </c>
      <c r="J11" s="9" t="s">
        <v>35</v>
      </c>
    </row>
    <row r="12" spans="1:10" x14ac:dyDescent="0.25">
      <c r="A12" s="22" t="s">
        <v>82</v>
      </c>
      <c r="B12" s="25">
        <v>5</v>
      </c>
      <c r="C12" s="24" t="s">
        <v>80</v>
      </c>
      <c r="D12" s="6" t="s">
        <v>20</v>
      </c>
      <c r="E12" s="4" t="s">
        <v>18</v>
      </c>
      <c r="F12" s="33">
        <v>9</v>
      </c>
      <c r="G12" s="33">
        <v>20</v>
      </c>
      <c r="H12" s="7">
        <f t="shared" si="0"/>
        <v>29</v>
      </c>
      <c r="I12" s="8">
        <f t="shared" si="1"/>
        <v>0.48333333333333334</v>
      </c>
      <c r="J12" s="9" t="s">
        <v>35</v>
      </c>
    </row>
    <row r="13" spans="1:10" x14ac:dyDescent="0.25">
      <c r="A13" s="21" t="s">
        <v>89</v>
      </c>
      <c r="B13" s="15">
        <v>11</v>
      </c>
      <c r="C13" s="15" t="s">
        <v>93</v>
      </c>
      <c r="D13" s="6" t="s">
        <v>20</v>
      </c>
      <c r="E13" s="4" t="s">
        <v>18</v>
      </c>
      <c r="F13" s="31">
        <v>8</v>
      </c>
      <c r="G13" s="31">
        <v>20</v>
      </c>
      <c r="H13" s="7">
        <f t="shared" si="0"/>
        <v>28</v>
      </c>
      <c r="I13" s="8">
        <f t="shared" si="1"/>
        <v>0.46666666666666667</v>
      </c>
      <c r="J13" s="9" t="s">
        <v>35</v>
      </c>
    </row>
    <row r="14" spans="1:10" x14ac:dyDescent="0.25">
      <c r="A14" s="14" t="s">
        <v>91</v>
      </c>
      <c r="B14" s="15">
        <v>10</v>
      </c>
      <c r="C14" s="16" t="s">
        <v>93</v>
      </c>
      <c r="D14" s="6" t="s">
        <v>20</v>
      </c>
      <c r="E14" s="4" t="s">
        <v>18</v>
      </c>
      <c r="F14" s="31">
        <v>7</v>
      </c>
      <c r="G14" s="31">
        <v>20</v>
      </c>
      <c r="H14" s="7">
        <f t="shared" si="0"/>
        <v>27</v>
      </c>
      <c r="I14" s="8">
        <f t="shared" si="1"/>
        <v>0.45</v>
      </c>
      <c r="J14" s="9" t="s">
        <v>35</v>
      </c>
    </row>
    <row r="15" spans="1:10" x14ac:dyDescent="0.25">
      <c r="A15" s="17" t="s">
        <v>90</v>
      </c>
      <c r="B15" s="15">
        <v>4</v>
      </c>
      <c r="C15" s="15" t="s">
        <v>93</v>
      </c>
      <c r="D15" s="6" t="s">
        <v>20</v>
      </c>
      <c r="E15" s="4" t="s">
        <v>18</v>
      </c>
      <c r="F15" s="31">
        <v>5</v>
      </c>
      <c r="G15" s="31">
        <v>20</v>
      </c>
      <c r="H15" s="7">
        <f t="shared" si="0"/>
        <v>25</v>
      </c>
      <c r="I15" s="8">
        <f t="shared" si="1"/>
        <v>0.41666666666666669</v>
      </c>
      <c r="J15" s="9" t="s">
        <v>35</v>
      </c>
    </row>
    <row r="16" spans="1:10" x14ac:dyDescent="0.25">
      <c r="A16" s="21" t="s">
        <v>81</v>
      </c>
      <c r="B16" s="15">
        <v>7</v>
      </c>
      <c r="C16" s="24" t="s">
        <v>80</v>
      </c>
      <c r="D16" s="6" t="s">
        <v>20</v>
      </c>
      <c r="E16" s="4" t="s">
        <v>18</v>
      </c>
      <c r="F16" s="31">
        <v>7</v>
      </c>
      <c r="G16" s="31">
        <v>10</v>
      </c>
      <c r="H16" s="7">
        <f t="shared" si="0"/>
        <v>17</v>
      </c>
      <c r="I16" s="8">
        <f t="shared" si="1"/>
        <v>0.28333333333333333</v>
      </c>
      <c r="J16" s="9" t="s">
        <v>35</v>
      </c>
    </row>
    <row r="17" spans="1:10" x14ac:dyDescent="0.25">
      <c r="A17" s="13"/>
      <c r="B17" s="11"/>
      <c r="C17" s="11"/>
      <c r="D17" s="11"/>
      <c r="E17" s="10"/>
      <c r="F17" s="30"/>
      <c r="G17" s="10"/>
      <c r="H17" s="7">
        <f t="shared" ref="H17:H33" si="2">SUM(F17:G17)</f>
        <v>0</v>
      </c>
      <c r="I17" s="8">
        <f t="shared" ref="I17:I33" si="3">H17/60</f>
        <v>0</v>
      </c>
      <c r="J17" s="9"/>
    </row>
    <row r="18" spans="1:10" x14ac:dyDescent="0.25">
      <c r="A18" s="18"/>
      <c r="B18" s="11"/>
      <c r="C18" s="19"/>
      <c r="D18" s="11"/>
      <c r="E18" s="12"/>
      <c r="F18" s="29"/>
      <c r="G18" s="12"/>
      <c r="H18" s="7">
        <f t="shared" si="2"/>
        <v>0</v>
      </c>
      <c r="I18" s="8">
        <f t="shared" si="3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2"/>
        <v>0</v>
      </c>
      <c r="I19" s="8">
        <f t="shared" si="3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2"/>
        <v>0</v>
      </c>
      <c r="I33" s="8">
        <f t="shared" si="3"/>
        <v>0</v>
      </c>
      <c r="J33" s="9"/>
    </row>
  </sheetData>
  <sortState ref="A4:I16">
    <sortCondition descending="1" ref="I4:I16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7" sqref="J7:J8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9.85546875" style="3" customWidth="1"/>
    <col min="5" max="5" width="42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4" t="s">
        <v>38</v>
      </c>
      <c r="B4" s="25">
        <v>1</v>
      </c>
      <c r="C4" s="24">
        <v>9</v>
      </c>
      <c r="D4" s="6" t="s">
        <v>20</v>
      </c>
      <c r="E4" s="4" t="s">
        <v>18</v>
      </c>
      <c r="F4" s="32">
        <v>12</v>
      </c>
      <c r="G4" s="32">
        <v>35</v>
      </c>
      <c r="H4" s="7">
        <f t="shared" ref="H4:H18" si="0">SUM(F4:G4)</f>
        <v>47</v>
      </c>
      <c r="I4" s="8">
        <f t="shared" ref="I4:I18" si="1">H4/60</f>
        <v>0.78333333333333333</v>
      </c>
      <c r="J4" s="9" t="s">
        <v>33</v>
      </c>
    </row>
    <row r="5" spans="1:10" x14ac:dyDescent="0.25">
      <c r="A5" s="10" t="s">
        <v>41</v>
      </c>
      <c r="B5" s="15">
        <v>5</v>
      </c>
      <c r="C5" s="24">
        <v>9</v>
      </c>
      <c r="D5" s="6" t="s">
        <v>20</v>
      </c>
      <c r="E5" s="4" t="s">
        <v>18</v>
      </c>
      <c r="F5" s="31">
        <v>16</v>
      </c>
      <c r="G5" s="31">
        <v>30</v>
      </c>
      <c r="H5" s="7">
        <f t="shared" si="0"/>
        <v>46</v>
      </c>
      <c r="I5" s="8">
        <f t="shared" si="1"/>
        <v>0.76666666666666672</v>
      </c>
      <c r="J5" s="9" t="s">
        <v>34</v>
      </c>
    </row>
    <row r="6" spans="1:10" x14ac:dyDescent="0.25">
      <c r="A6" s="28" t="s">
        <v>47</v>
      </c>
      <c r="B6" s="15">
        <v>6</v>
      </c>
      <c r="C6" s="24">
        <v>9</v>
      </c>
      <c r="D6" s="6" t="s">
        <v>20</v>
      </c>
      <c r="E6" s="4" t="s">
        <v>18</v>
      </c>
      <c r="F6" s="34">
        <v>10</v>
      </c>
      <c r="G6" s="34">
        <v>25</v>
      </c>
      <c r="H6" s="7">
        <f t="shared" si="0"/>
        <v>35</v>
      </c>
      <c r="I6" s="8">
        <f t="shared" si="1"/>
        <v>0.58333333333333337</v>
      </c>
      <c r="J6" s="9" t="s">
        <v>34</v>
      </c>
    </row>
    <row r="7" spans="1:10" x14ac:dyDescent="0.25">
      <c r="A7" s="4" t="s">
        <v>36</v>
      </c>
      <c r="B7" s="25">
        <v>2</v>
      </c>
      <c r="C7" s="24">
        <v>9</v>
      </c>
      <c r="D7" s="6" t="s">
        <v>20</v>
      </c>
      <c r="E7" s="4" t="s">
        <v>18</v>
      </c>
      <c r="F7" s="32">
        <v>15</v>
      </c>
      <c r="G7" s="32">
        <v>15</v>
      </c>
      <c r="H7" s="7">
        <f t="shared" si="0"/>
        <v>30</v>
      </c>
      <c r="I7" s="8">
        <f t="shared" si="1"/>
        <v>0.5</v>
      </c>
      <c r="J7" s="9" t="s">
        <v>34</v>
      </c>
    </row>
    <row r="8" spans="1:10" x14ac:dyDescent="0.25">
      <c r="A8" s="27" t="s">
        <v>49</v>
      </c>
      <c r="B8" s="15">
        <v>12</v>
      </c>
      <c r="C8" s="24">
        <v>9</v>
      </c>
      <c r="D8" s="6" t="s">
        <v>20</v>
      </c>
      <c r="E8" s="4" t="s">
        <v>18</v>
      </c>
      <c r="F8" s="31">
        <v>11</v>
      </c>
      <c r="G8" s="31">
        <v>19</v>
      </c>
      <c r="H8" s="7">
        <f t="shared" si="0"/>
        <v>30</v>
      </c>
      <c r="I8" s="8">
        <f t="shared" si="1"/>
        <v>0.5</v>
      </c>
      <c r="J8" s="9" t="s">
        <v>34</v>
      </c>
    </row>
    <row r="9" spans="1:10" x14ac:dyDescent="0.25">
      <c r="A9" s="27" t="s">
        <v>46</v>
      </c>
      <c r="B9" s="15">
        <v>8</v>
      </c>
      <c r="C9" s="24">
        <v>9</v>
      </c>
      <c r="D9" s="6" t="s">
        <v>20</v>
      </c>
      <c r="E9" s="4" t="s">
        <v>18</v>
      </c>
      <c r="F9" s="31">
        <v>7</v>
      </c>
      <c r="G9" s="31">
        <v>22</v>
      </c>
      <c r="H9" s="7">
        <f t="shared" si="0"/>
        <v>29</v>
      </c>
      <c r="I9" s="8">
        <f t="shared" si="1"/>
        <v>0.48333333333333334</v>
      </c>
      <c r="J9" s="9" t="s">
        <v>35</v>
      </c>
    </row>
    <row r="10" spans="1:10" x14ac:dyDescent="0.25">
      <c r="A10" s="10" t="s">
        <v>45</v>
      </c>
      <c r="B10" s="15">
        <v>11</v>
      </c>
      <c r="C10" s="24">
        <v>9</v>
      </c>
      <c r="D10" s="6" t="s">
        <v>20</v>
      </c>
      <c r="E10" s="4" t="s">
        <v>18</v>
      </c>
      <c r="F10" s="31">
        <v>8</v>
      </c>
      <c r="G10" s="31">
        <v>20</v>
      </c>
      <c r="H10" s="7">
        <f t="shared" si="0"/>
        <v>28</v>
      </c>
      <c r="I10" s="8">
        <f t="shared" si="1"/>
        <v>0.46666666666666667</v>
      </c>
      <c r="J10" s="9" t="s">
        <v>35</v>
      </c>
    </row>
    <row r="11" spans="1:10" x14ac:dyDescent="0.25">
      <c r="A11" s="4" t="s">
        <v>39</v>
      </c>
      <c r="B11" s="25">
        <v>13</v>
      </c>
      <c r="C11" s="24">
        <v>9</v>
      </c>
      <c r="D11" s="6" t="s">
        <v>20</v>
      </c>
      <c r="E11" s="4" t="s">
        <v>18</v>
      </c>
      <c r="F11" s="32">
        <v>11</v>
      </c>
      <c r="G11" s="32">
        <v>15</v>
      </c>
      <c r="H11" s="7">
        <f t="shared" si="0"/>
        <v>26</v>
      </c>
      <c r="I11" s="8">
        <f t="shared" si="1"/>
        <v>0.43333333333333335</v>
      </c>
      <c r="J11" s="9" t="s">
        <v>35</v>
      </c>
    </row>
    <row r="12" spans="1:10" x14ac:dyDescent="0.25">
      <c r="A12" s="27" t="s">
        <v>43</v>
      </c>
      <c r="B12" s="15">
        <v>14</v>
      </c>
      <c r="C12" s="24">
        <v>9</v>
      </c>
      <c r="D12" s="6" t="s">
        <v>20</v>
      </c>
      <c r="E12" s="4" t="s">
        <v>18</v>
      </c>
      <c r="F12" s="31">
        <v>8</v>
      </c>
      <c r="G12" s="31">
        <v>15</v>
      </c>
      <c r="H12" s="7">
        <f t="shared" si="0"/>
        <v>23</v>
      </c>
      <c r="I12" s="8">
        <f t="shared" si="1"/>
        <v>0.38333333333333336</v>
      </c>
      <c r="J12" s="9" t="s">
        <v>35</v>
      </c>
    </row>
    <row r="13" spans="1:10" x14ac:dyDescent="0.25">
      <c r="A13" s="4" t="s">
        <v>44</v>
      </c>
      <c r="B13" s="25">
        <v>4</v>
      </c>
      <c r="C13" s="24">
        <v>9</v>
      </c>
      <c r="D13" s="6" t="s">
        <v>20</v>
      </c>
      <c r="E13" s="4" t="s">
        <v>18</v>
      </c>
      <c r="F13" s="32">
        <v>7</v>
      </c>
      <c r="G13" s="32">
        <v>16</v>
      </c>
      <c r="H13" s="7">
        <f t="shared" si="0"/>
        <v>23</v>
      </c>
      <c r="I13" s="8">
        <f t="shared" si="1"/>
        <v>0.38333333333333336</v>
      </c>
      <c r="J13" s="9" t="s">
        <v>35</v>
      </c>
    </row>
    <row r="14" spans="1:10" x14ac:dyDescent="0.25">
      <c r="A14" s="18" t="s">
        <v>50</v>
      </c>
      <c r="B14" s="15">
        <v>7</v>
      </c>
      <c r="C14" s="24">
        <v>9</v>
      </c>
      <c r="D14" s="6" t="s">
        <v>20</v>
      </c>
      <c r="E14" s="4" t="s">
        <v>18</v>
      </c>
      <c r="F14" s="31">
        <v>5</v>
      </c>
      <c r="G14" s="31">
        <v>10</v>
      </c>
      <c r="H14" s="7">
        <f t="shared" si="0"/>
        <v>15</v>
      </c>
      <c r="I14" s="8">
        <f t="shared" si="1"/>
        <v>0.25</v>
      </c>
      <c r="J14" s="9" t="s">
        <v>35</v>
      </c>
    </row>
    <row r="15" spans="1:10" x14ac:dyDescent="0.25">
      <c r="A15" s="10" t="s">
        <v>42</v>
      </c>
      <c r="B15" s="15">
        <v>9</v>
      </c>
      <c r="C15" s="24">
        <v>9</v>
      </c>
      <c r="D15" s="6" t="s">
        <v>20</v>
      </c>
      <c r="E15" s="4" t="s">
        <v>18</v>
      </c>
      <c r="F15" s="31">
        <v>12</v>
      </c>
      <c r="G15" s="35" t="s">
        <v>52</v>
      </c>
      <c r="H15" s="7">
        <f t="shared" si="0"/>
        <v>12</v>
      </c>
      <c r="I15" s="8">
        <f t="shared" si="1"/>
        <v>0.2</v>
      </c>
      <c r="J15" s="9" t="s">
        <v>35</v>
      </c>
    </row>
    <row r="16" spans="1:10" x14ac:dyDescent="0.25">
      <c r="A16" s="10" t="s">
        <v>37</v>
      </c>
      <c r="B16" s="15">
        <v>10</v>
      </c>
      <c r="C16" s="24">
        <v>9</v>
      </c>
      <c r="D16" s="6" t="s">
        <v>20</v>
      </c>
      <c r="E16" s="4" t="s">
        <v>18</v>
      </c>
      <c r="F16" s="31">
        <v>11</v>
      </c>
      <c r="G16" s="35" t="s">
        <v>51</v>
      </c>
      <c r="H16" s="7">
        <f t="shared" si="0"/>
        <v>11</v>
      </c>
      <c r="I16" s="8">
        <f t="shared" si="1"/>
        <v>0.18333333333333332</v>
      </c>
      <c r="J16" s="9" t="s">
        <v>35</v>
      </c>
    </row>
    <row r="17" spans="1:10" x14ac:dyDescent="0.25">
      <c r="A17" s="10" t="s">
        <v>48</v>
      </c>
      <c r="B17" s="15">
        <v>15</v>
      </c>
      <c r="C17" s="24">
        <v>9</v>
      </c>
      <c r="D17" s="6" t="s">
        <v>20</v>
      </c>
      <c r="E17" s="4" t="s">
        <v>18</v>
      </c>
      <c r="F17" s="31">
        <v>1</v>
      </c>
      <c r="G17" s="31">
        <v>10</v>
      </c>
      <c r="H17" s="7">
        <f t="shared" si="0"/>
        <v>11</v>
      </c>
      <c r="I17" s="8">
        <f t="shared" si="1"/>
        <v>0.18333333333333332</v>
      </c>
      <c r="J17" s="9" t="s">
        <v>35</v>
      </c>
    </row>
    <row r="18" spans="1:10" x14ac:dyDescent="0.25">
      <c r="A18" s="10" t="s">
        <v>40</v>
      </c>
      <c r="B18" s="15">
        <v>3</v>
      </c>
      <c r="C18" s="24">
        <v>9</v>
      </c>
      <c r="D18" s="6" t="s">
        <v>20</v>
      </c>
      <c r="E18" s="4" t="s">
        <v>18</v>
      </c>
      <c r="F18" s="31">
        <v>6</v>
      </c>
      <c r="G18" s="35" t="s">
        <v>53</v>
      </c>
      <c r="H18" s="7">
        <f t="shared" si="0"/>
        <v>6</v>
      </c>
      <c r="I18" s="8">
        <f t="shared" si="1"/>
        <v>0.1</v>
      </c>
      <c r="J18" s="9" t="s">
        <v>35</v>
      </c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ref="H19:H33" si="2">SUM(F19:G19)</f>
        <v>0</v>
      </c>
      <c r="I19" s="8">
        <f t="shared" ref="I19:I33" si="3">H19/60</f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2"/>
        <v>0</v>
      </c>
      <c r="I20" s="8">
        <f t="shared" si="3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2"/>
        <v>0</v>
      </c>
      <c r="I21" s="8">
        <f t="shared" si="3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2"/>
        <v>0</v>
      </c>
      <c r="I22" s="8">
        <f t="shared" si="3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2"/>
        <v>0</v>
      </c>
      <c r="I23" s="8">
        <f t="shared" si="3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2"/>
        <v>0</v>
      </c>
      <c r="I24" s="8">
        <f t="shared" si="3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2"/>
        <v>0</v>
      </c>
      <c r="I25" s="8">
        <f t="shared" si="3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2"/>
        <v>0</v>
      </c>
      <c r="I26" s="8">
        <f t="shared" si="3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2"/>
        <v>0</v>
      </c>
      <c r="I27" s="8">
        <f t="shared" si="3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2"/>
        <v>0</v>
      </c>
      <c r="I28" s="8">
        <f t="shared" si="3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2"/>
        <v>0</v>
      </c>
      <c r="I29" s="8">
        <f t="shared" si="3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2"/>
        <v>0</v>
      </c>
      <c r="I30" s="8">
        <f t="shared" si="3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2"/>
        <v>0</v>
      </c>
      <c r="I31" s="8">
        <f t="shared" si="3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2"/>
        <v>0</v>
      </c>
      <c r="I32" s="8">
        <f t="shared" si="3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2"/>
        <v>0</v>
      </c>
      <c r="I33" s="8">
        <f t="shared" si="3"/>
        <v>0</v>
      </c>
      <c r="J33" s="9"/>
    </row>
  </sheetData>
  <sortState ref="A4:I18">
    <sortCondition descending="1" ref="I4:I1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5" sqref="I15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0" sqref="I20"/>
    </sheetView>
  </sheetViews>
  <sheetFormatPr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6.7109375" style="3" customWidth="1"/>
    <col min="7" max="7" width="2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2023-09-30T11:13:34Z</dcterms:modified>
</cp:coreProperties>
</file>