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5 класс" sheetId="9" r:id="rId1"/>
    <sheet name="6 класс" sheetId="14" r:id="rId2"/>
    <sheet name="7 класс" sheetId="13" r:id="rId3"/>
    <sheet name="8 класс" sheetId="12" r:id="rId4"/>
    <sheet name="9 класс" sheetId="11" r:id="rId5"/>
    <sheet name="10 класс" sheetId="10" r:id="rId6"/>
    <sheet name="11 класс" sheetId="15" r:id="rId7"/>
  </sheets>
  <calcPr calcId="144525"/>
</workbook>
</file>

<file path=xl/calcChain.xml><?xml version="1.0" encoding="utf-8"?>
<calcChain xmlns="http://schemas.openxmlformats.org/spreadsheetml/2006/main">
  <c r="I5" i="15" l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4" i="15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4" i="10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4" i="12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6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I18" i="14"/>
  <c r="I17" i="14"/>
  <c r="I16" i="14"/>
  <c r="H15" i="14"/>
  <c r="I15" i="14" s="1"/>
  <c r="I14" i="14"/>
  <c r="I13" i="14"/>
  <c r="H12" i="14"/>
  <c r="I12" i="14" s="1"/>
  <c r="I11" i="14"/>
  <c r="I10" i="14"/>
  <c r="I9" i="14"/>
  <c r="I8" i="14"/>
  <c r="H7" i="14"/>
  <c r="I7" i="14" s="1"/>
  <c r="H6" i="14"/>
  <c r="I5" i="14"/>
  <c r="H4" i="14"/>
  <c r="I4" i="14" s="1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I10" i="13"/>
  <c r="I9" i="13"/>
  <c r="I8" i="13"/>
  <c r="H7" i="13"/>
  <c r="I7" i="13" s="1"/>
  <c r="H6" i="13"/>
  <c r="I6" i="13" s="1"/>
  <c r="I5" i="13"/>
  <c r="H4" i="13"/>
  <c r="I4" i="13" s="1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I18" i="12"/>
  <c r="I17" i="12"/>
  <c r="I16" i="12"/>
  <c r="H15" i="12"/>
  <c r="I15" i="12" s="1"/>
  <c r="I14" i="12"/>
  <c r="I13" i="12"/>
  <c r="H12" i="12"/>
  <c r="I12" i="12" s="1"/>
  <c r="I11" i="12"/>
  <c r="I10" i="12"/>
  <c r="I9" i="12"/>
  <c r="I8" i="12"/>
  <c r="H7" i="12"/>
  <c r="I7" i="12" s="1"/>
  <c r="H6" i="12"/>
  <c r="I6" i="12" s="1"/>
  <c r="I5" i="12"/>
  <c r="H4" i="12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I12" i="11" s="1"/>
  <c r="I11" i="11"/>
  <c r="I10" i="11"/>
  <c r="I9" i="11"/>
  <c r="I8" i="11"/>
  <c r="H7" i="11"/>
  <c r="I7" i="11" s="1"/>
  <c r="H6" i="11"/>
  <c r="I6" i="11" s="1"/>
  <c r="I5" i="11"/>
  <c r="H4" i="11"/>
  <c r="I4" i="11" s="1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I5" i="9" l="1"/>
  <c r="H6" i="9"/>
  <c r="I6" i="9" s="1"/>
  <c r="H7" i="9"/>
  <c r="I7" i="9" s="1"/>
  <c r="I8" i="9"/>
  <c r="I9" i="9"/>
  <c r="I10" i="9"/>
  <c r="I11" i="9"/>
  <c r="H12" i="9"/>
  <c r="I12" i="9" s="1"/>
  <c r="I13" i="9"/>
  <c r="I14" i="9"/>
  <c r="H15" i="9"/>
  <c r="I15" i="9" s="1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I4" i="9"/>
</calcChain>
</file>

<file path=xl/sharedStrings.xml><?xml version="1.0" encoding="utf-8"?>
<sst xmlns="http://schemas.openxmlformats.org/spreadsheetml/2006/main" count="382" uniqueCount="87">
  <si>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</si>
  <si>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</si>
  <si>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</si>
  <si>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</si>
  <si>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</si>
  <si>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</si>
  <si>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</si>
  <si>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</si>
  <si>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</si>
  <si>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Теоритеический тур</t>
  </si>
  <si>
    <t>Практический тур</t>
  </si>
  <si>
    <t>Предварительные результаты школьного этапа всероссийской олимпиады 2023 года по технологии. Профиль "Техника, технологии и техническое творчество"</t>
  </si>
  <si>
    <t>6 класс</t>
  </si>
  <si>
    <t>7 класс</t>
  </si>
  <si>
    <t>8 класс</t>
  </si>
  <si>
    <t>9 класс</t>
  </si>
  <si>
    <t>10 класс</t>
  </si>
  <si>
    <t>11 класс</t>
  </si>
  <si>
    <t>8а</t>
  </si>
  <si>
    <t>8б</t>
  </si>
  <si>
    <t>6а</t>
  </si>
  <si>
    <t>6б</t>
  </si>
  <si>
    <t>3</t>
  </si>
  <si>
    <t>2</t>
  </si>
  <si>
    <t>4</t>
  </si>
  <si>
    <t>5</t>
  </si>
  <si>
    <t>участник</t>
  </si>
  <si>
    <t>Рычихин Сергей Иванович</t>
  </si>
  <si>
    <t>МОУ "Гимназия №1" г. Воркуты</t>
  </si>
  <si>
    <t>Балтабаев Марсель Абдилазизович</t>
  </si>
  <si>
    <t>Баркин Андрей Алексеевич</t>
  </si>
  <si>
    <t>Ганин Тимур Антонович</t>
  </si>
  <si>
    <t>Денисенко Дмитрий Андреевич</t>
  </si>
  <si>
    <t>Иманов Иса Ильгар оглы</t>
  </si>
  <si>
    <t>Малахов Сергей Юрьевич</t>
  </si>
  <si>
    <t>Мирошник Юрий Леонидович</t>
  </si>
  <si>
    <t>Степанов Виктор  Владимирович</t>
  </si>
  <si>
    <t>Тимофеев Артём   Дмитриевич</t>
  </si>
  <si>
    <t>Николаев Данила Михайлович</t>
  </si>
  <si>
    <t>Овчинников Максим Александрович</t>
  </si>
  <si>
    <t>Потопейко Андрей Андреевич</t>
  </si>
  <si>
    <t>Соловьев Артем Николаевич</t>
  </si>
  <si>
    <t>Тимофеев Даниил Николаевич</t>
  </si>
  <si>
    <t>Федотов Владимир Владимирович</t>
  </si>
  <si>
    <t>Цымбалов Михаил Сергеевич</t>
  </si>
  <si>
    <t>Грофман Данил Евгеньевич</t>
  </si>
  <si>
    <t>Кол Никита Иванович</t>
  </si>
  <si>
    <t>Орлов Матвей Олегович</t>
  </si>
  <si>
    <t>Тарасов Николай Никитич</t>
  </si>
  <si>
    <t>Токмаков Семен Юрьевич</t>
  </si>
  <si>
    <t>Федотов Артем Викторович</t>
  </si>
  <si>
    <t>Шпис Артем Сергеевич</t>
  </si>
  <si>
    <t>Шумский Максимилиан Сергеевич</t>
  </si>
  <si>
    <t>Абилов Алихан       Эльвин оглы</t>
  </si>
  <si>
    <t>Асимонесу Николай Юрьевич</t>
  </si>
  <si>
    <t>Васильев Артём Иванович</t>
  </si>
  <si>
    <t>Васильев Евгений Иванович</t>
  </si>
  <si>
    <t>Зейнетдинов Данил Русланович</t>
  </si>
  <si>
    <t>Лавриненко Владислав Антонович</t>
  </si>
  <si>
    <t>Цыганков Владислав Алексеевич</t>
  </si>
  <si>
    <t>Ключников Денис Вадимович</t>
  </si>
  <si>
    <t>Лынов Сергей Станиславович</t>
  </si>
  <si>
    <t>Мурашкин Кирилл Витальевич</t>
  </si>
  <si>
    <t>Сандул Максим Андреевич</t>
  </si>
  <si>
    <t>Гусейнов Гасан Бахрузович</t>
  </si>
  <si>
    <t>Жолдошов Нурислам Мирсаидович</t>
  </si>
  <si>
    <t>Кисиль Егор Андреевич</t>
  </si>
  <si>
    <t>Косьяненко Дмитрий Александрович</t>
  </si>
  <si>
    <t>Лавриненко Александр Антонович</t>
  </si>
  <si>
    <t>Матвеев Павел Витальевич</t>
  </si>
  <si>
    <t>Орешкин Дмитрий Алексеевич</t>
  </si>
  <si>
    <t>Садыков Байель Бахадырович</t>
  </si>
  <si>
    <t>Филимонов Андрей Андреевич</t>
  </si>
  <si>
    <t>Хасанов Тимур Алижонович</t>
  </si>
  <si>
    <t>Юнусов Йусуф Новруз оглы</t>
  </si>
  <si>
    <t>Андриянов Илья Алексеевич</t>
  </si>
  <si>
    <t>Афонин Матвей Владимирович</t>
  </si>
  <si>
    <t>Вихров Степан Игоревич</t>
  </si>
  <si>
    <t>Дзвоник Иван Аркадьевич</t>
  </si>
  <si>
    <t>Дидык Алексей Юрьевич</t>
  </si>
  <si>
    <t>Жуков Георгий Константинович</t>
  </si>
  <si>
    <t>Залалтдинов Матвей Дмитриевич</t>
  </si>
  <si>
    <t>Ковхута Марк Игоревич</t>
  </si>
  <si>
    <t>Коготков Дмитрий Вячеславович</t>
  </si>
  <si>
    <t>Николаев Егор Валерьевич</t>
  </si>
  <si>
    <t>Смертин Егор Павлович</t>
  </si>
  <si>
    <t>Техин Александр 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</si>
</sst>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horizontal="right" vertical="top"/>
    </xf>
    <xf numFmtId="0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A15" sqref="A15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36.85546875" style="3" customWidth="1"/>
    <col min="5" max="5" width="43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4</v>
      </c>
      <c r="I2" s="2" t="s">
        <v>5</v>
      </c>
      <c r="J2" s="1" t="s">
        <v>6</v>
      </c>
    </row>
    <row r="3" spans="1:10" x14ac:dyDescent="0.2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 t="s">
        <v>75</v>
      </c>
      <c r="B4" s="5">
        <v>2</v>
      </c>
      <c r="C4" s="6">
        <v>5</v>
      </c>
      <c r="D4" s="6" t="s">
        <v>28</v>
      </c>
      <c r="E4" s="4" t="s">
        <v>27</v>
      </c>
      <c r="F4" s="4">
        <v>5</v>
      </c>
      <c r="G4" s="24">
        <v>2</v>
      </c>
      <c r="H4" s="7">
        <v>9</v>
      </c>
      <c r="I4" s="8">
        <f>H4/55</f>
        <v>0.16363636363636364</v>
      </c>
      <c r="J4" s="9" t="s">
        <v>26</v>
      </c>
    </row>
    <row r="5" spans="1:10" x14ac:dyDescent="0.25">
      <c r="A5" s="10" t="s">
        <v>76</v>
      </c>
      <c r="B5" s="11">
        <v>3</v>
      </c>
      <c r="C5" s="11">
        <v>5</v>
      </c>
      <c r="D5" s="6" t="s">
        <v>28</v>
      </c>
      <c r="E5" s="4" t="s">
        <v>27</v>
      </c>
      <c r="F5" s="21">
        <v>7</v>
      </c>
      <c r="G5" s="25" t="s">
        <v>22</v>
      </c>
      <c r="H5" s="7">
        <v>10</v>
      </c>
      <c r="I5" s="8">
        <f t="shared" ref="I5:I33" si="0">H5/55</f>
        <v>0.18181818181818182</v>
      </c>
      <c r="J5" s="9" t="s">
        <v>26</v>
      </c>
    </row>
    <row r="6" spans="1:10" x14ac:dyDescent="0.25">
      <c r="A6" s="4" t="s">
        <v>77</v>
      </c>
      <c r="B6" s="5">
        <v>6</v>
      </c>
      <c r="C6" s="6">
        <v>5</v>
      </c>
      <c r="D6" s="6" t="s">
        <v>28</v>
      </c>
      <c r="E6" s="4" t="s">
        <v>27</v>
      </c>
      <c r="F6" s="4">
        <v>5</v>
      </c>
      <c r="G6" s="24">
        <v>4</v>
      </c>
      <c r="H6" s="7">
        <f t="shared" ref="H6:H33" si="1">SUM(F6:G6)</f>
        <v>9</v>
      </c>
      <c r="I6" s="8">
        <f t="shared" si="0"/>
        <v>0.16363636363636364</v>
      </c>
      <c r="J6" s="9" t="s">
        <v>26</v>
      </c>
    </row>
    <row r="7" spans="1:10" x14ac:dyDescent="0.25">
      <c r="A7" s="4" t="s">
        <v>78</v>
      </c>
      <c r="B7" s="5">
        <v>7</v>
      </c>
      <c r="C7" s="6">
        <v>5</v>
      </c>
      <c r="D7" s="6" t="s">
        <v>28</v>
      </c>
      <c r="E7" s="4" t="s">
        <v>27</v>
      </c>
      <c r="F7" s="4">
        <v>6</v>
      </c>
      <c r="G7" s="24">
        <v>1</v>
      </c>
      <c r="H7" s="7">
        <f t="shared" si="1"/>
        <v>7</v>
      </c>
      <c r="I7" s="8">
        <f t="shared" si="0"/>
        <v>0.12727272727272726</v>
      </c>
      <c r="J7" s="9" t="s">
        <v>26</v>
      </c>
    </row>
    <row r="8" spans="1:10" x14ac:dyDescent="0.25">
      <c r="A8" s="10" t="s">
        <v>79</v>
      </c>
      <c r="B8" s="11">
        <v>8</v>
      </c>
      <c r="C8" s="11">
        <v>5</v>
      </c>
      <c r="D8" s="6" t="s">
        <v>28</v>
      </c>
      <c r="E8" s="4" t="s">
        <v>27</v>
      </c>
      <c r="F8" s="21">
        <v>1</v>
      </c>
      <c r="G8" s="25" t="s">
        <v>23</v>
      </c>
      <c r="H8" s="7">
        <v>3</v>
      </c>
      <c r="I8" s="8">
        <f t="shared" si="0"/>
        <v>5.4545454545454543E-2</v>
      </c>
      <c r="J8" s="9" t="s">
        <v>26</v>
      </c>
    </row>
    <row r="9" spans="1:10" x14ac:dyDescent="0.25">
      <c r="A9" s="10" t="s">
        <v>80</v>
      </c>
      <c r="B9" s="11">
        <v>11</v>
      </c>
      <c r="C9" s="11">
        <v>5</v>
      </c>
      <c r="D9" s="6" t="s">
        <v>28</v>
      </c>
      <c r="E9" s="4" t="s">
        <v>27</v>
      </c>
      <c r="F9" s="21">
        <v>8</v>
      </c>
      <c r="G9" s="25" t="s">
        <v>22</v>
      </c>
      <c r="H9" s="7">
        <v>11</v>
      </c>
      <c r="I9" s="8">
        <f t="shared" si="0"/>
        <v>0.2</v>
      </c>
      <c r="J9" s="9" t="s">
        <v>26</v>
      </c>
    </row>
    <row r="10" spans="1:10" x14ac:dyDescent="0.25">
      <c r="A10" s="10" t="s">
        <v>81</v>
      </c>
      <c r="B10" s="11">
        <v>4</v>
      </c>
      <c r="C10" s="11">
        <v>5</v>
      </c>
      <c r="D10" s="6" t="s">
        <v>28</v>
      </c>
      <c r="E10" s="4" t="s">
        <v>27</v>
      </c>
      <c r="F10" s="21">
        <v>6</v>
      </c>
      <c r="G10" s="25" t="s">
        <v>23</v>
      </c>
      <c r="H10" s="7">
        <v>8</v>
      </c>
      <c r="I10" s="8">
        <f t="shared" si="0"/>
        <v>0.14545454545454545</v>
      </c>
      <c r="J10" s="9" t="s">
        <v>26</v>
      </c>
    </row>
    <row r="11" spans="1:10" x14ac:dyDescent="0.25">
      <c r="A11" s="13" t="s">
        <v>82</v>
      </c>
      <c r="B11" s="11">
        <v>12</v>
      </c>
      <c r="C11" s="11">
        <v>5</v>
      </c>
      <c r="D11" s="6" t="s">
        <v>28</v>
      </c>
      <c r="E11" s="4" t="s">
        <v>27</v>
      </c>
      <c r="F11" s="22">
        <v>5</v>
      </c>
      <c r="G11" s="25" t="s">
        <v>24</v>
      </c>
      <c r="H11" s="7">
        <v>9</v>
      </c>
      <c r="I11" s="8">
        <f t="shared" si="0"/>
        <v>0.16363636363636364</v>
      </c>
      <c r="J11" s="9" t="s">
        <v>26</v>
      </c>
    </row>
    <row r="12" spans="1:10" x14ac:dyDescent="0.25">
      <c r="A12" s="4" t="s">
        <v>83</v>
      </c>
      <c r="B12" s="5">
        <v>1</v>
      </c>
      <c r="C12" s="6">
        <v>5</v>
      </c>
      <c r="D12" s="6" t="s">
        <v>28</v>
      </c>
      <c r="E12" s="4" t="s">
        <v>27</v>
      </c>
      <c r="F12" s="4">
        <v>8</v>
      </c>
      <c r="G12" s="24">
        <v>5</v>
      </c>
      <c r="H12" s="7">
        <f t="shared" si="1"/>
        <v>13</v>
      </c>
      <c r="I12" s="8">
        <f t="shared" si="0"/>
        <v>0.23636363636363636</v>
      </c>
      <c r="J12" s="9" t="s">
        <v>26</v>
      </c>
    </row>
    <row r="13" spans="1:10" x14ac:dyDescent="0.25">
      <c r="A13" s="10" t="s">
        <v>84</v>
      </c>
      <c r="B13" s="11">
        <v>10</v>
      </c>
      <c r="C13" s="11">
        <v>5</v>
      </c>
      <c r="D13" s="6" t="s">
        <v>28</v>
      </c>
      <c r="E13" s="4" t="s">
        <v>27</v>
      </c>
      <c r="F13" s="21">
        <v>5</v>
      </c>
      <c r="G13" s="25" t="s">
        <v>24</v>
      </c>
      <c r="H13" s="7">
        <v>9</v>
      </c>
      <c r="I13" s="8">
        <f t="shared" si="0"/>
        <v>0.16363636363636364</v>
      </c>
      <c r="J13" s="9" t="s">
        <v>26</v>
      </c>
    </row>
    <row r="14" spans="1:10" x14ac:dyDescent="0.25">
      <c r="A14" s="13" t="s">
        <v>85</v>
      </c>
      <c r="B14" s="11">
        <v>9</v>
      </c>
      <c r="C14" s="11">
        <v>5</v>
      </c>
      <c r="D14" s="6" t="s">
        <v>28</v>
      </c>
      <c r="E14" s="4" t="s">
        <v>27</v>
      </c>
      <c r="F14" s="22">
        <v>6</v>
      </c>
      <c r="G14" s="25" t="s">
        <v>22</v>
      </c>
      <c r="H14" s="7">
        <v>9</v>
      </c>
      <c r="I14" s="8">
        <f t="shared" si="0"/>
        <v>0.16363636363636364</v>
      </c>
      <c r="J14" s="9" t="s">
        <v>26</v>
      </c>
    </row>
    <row r="15" spans="1:10" x14ac:dyDescent="0.25">
      <c r="A15" s="14" t="s">
        <v>86</v>
      </c>
      <c r="B15" s="15">
        <v>5</v>
      </c>
      <c r="C15" s="16">
        <v>5</v>
      </c>
      <c r="D15" s="6" t="s">
        <v>28</v>
      </c>
      <c r="E15" s="4" t="s">
        <v>27</v>
      </c>
      <c r="F15" s="17">
        <v>7</v>
      </c>
      <c r="G15" s="26">
        <v>2</v>
      </c>
      <c r="H15" s="7">
        <f t="shared" si="1"/>
        <v>9</v>
      </c>
      <c r="I15" s="8">
        <f t="shared" si="0"/>
        <v>0.16363636363636364</v>
      </c>
      <c r="J15" s="9" t="s">
        <v>26</v>
      </c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1"/>
        <v>0</v>
      </c>
      <c r="I16" s="8">
        <f t="shared" si="0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1"/>
        <v>0</v>
      </c>
      <c r="I17" s="8">
        <f t="shared" si="0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1"/>
        <v>0</v>
      </c>
      <c r="I18" s="8">
        <f t="shared" si="0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1"/>
        <v>0</v>
      </c>
      <c r="I19" s="8">
        <f t="shared" si="0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1"/>
        <v>0</v>
      </c>
      <c r="I20" s="8">
        <f t="shared" si="0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1"/>
        <v>0</v>
      </c>
      <c r="I21" s="8">
        <f t="shared" si="0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1"/>
        <v>0</v>
      </c>
      <c r="I22" s="8">
        <f t="shared" si="0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1"/>
        <v>0</v>
      </c>
      <c r="I23" s="8">
        <f t="shared" si="0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1"/>
        <v>0</v>
      </c>
      <c r="I24" s="8">
        <f t="shared" si="0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1"/>
        <v>0</v>
      </c>
      <c r="I25" s="8">
        <f t="shared" si="0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1"/>
        <v>0</v>
      </c>
      <c r="I26" s="8">
        <f t="shared" si="0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1"/>
        <v>0</v>
      </c>
      <c r="I27" s="8">
        <f t="shared" si="0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1"/>
        <v>0</v>
      </c>
      <c r="I28" s="8">
        <f t="shared" si="0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1"/>
        <v>0</v>
      </c>
      <c r="I29" s="8">
        <f t="shared" si="0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1"/>
        <v>0</v>
      </c>
      <c r="I30" s="8">
        <f t="shared" si="0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1"/>
        <v>0</v>
      </c>
      <c r="I31" s="8">
        <f t="shared" si="0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1"/>
        <v>0</v>
      </c>
      <c r="I32" s="8">
        <f t="shared" si="0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1"/>
        <v>0</v>
      </c>
      <c r="I33" s="8">
        <f t="shared" si="0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18" sqref="A18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35" style="3" customWidth="1"/>
    <col min="5" max="5" width="33.285156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 t="s">
        <v>60</v>
      </c>
      <c r="B4" s="5">
        <v>11</v>
      </c>
      <c r="C4" s="6" t="s">
        <v>20</v>
      </c>
      <c r="D4" s="6" t="s">
        <v>28</v>
      </c>
      <c r="E4" s="4" t="s">
        <v>27</v>
      </c>
      <c r="F4" s="4">
        <v>6</v>
      </c>
      <c r="G4" s="24">
        <v>3</v>
      </c>
      <c r="H4" s="7">
        <f t="shared" ref="H4:H33" si="0">SUM(F4:G4)</f>
        <v>9</v>
      </c>
      <c r="I4" s="8">
        <f>H4/55</f>
        <v>0.16363636363636364</v>
      </c>
      <c r="J4" s="9" t="s">
        <v>26</v>
      </c>
    </row>
    <row r="5" spans="1:10" x14ac:dyDescent="0.25">
      <c r="A5" s="10" t="s">
        <v>61</v>
      </c>
      <c r="B5" s="11">
        <v>12</v>
      </c>
      <c r="C5" s="11" t="s">
        <v>20</v>
      </c>
      <c r="D5" s="6" t="s">
        <v>28</v>
      </c>
      <c r="E5" s="4" t="s">
        <v>27</v>
      </c>
      <c r="F5" s="21">
        <v>4</v>
      </c>
      <c r="G5" s="25" t="s">
        <v>22</v>
      </c>
      <c r="H5" s="7">
        <v>7</v>
      </c>
      <c r="I5" s="8">
        <f t="shared" ref="I5:I33" si="1">H5/55</f>
        <v>0.12727272727272726</v>
      </c>
      <c r="J5" s="9" t="s">
        <v>26</v>
      </c>
    </row>
    <row r="6" spans="1:10" x14ac:dyDescent="0.25">
      <c r="A6" s="4" t="s">
        <v>62</v>
      </c>
      <c r="B6" s="5">
        <v>13</v>
      </c>
      <c r="C6" s="6" t="s">
        <v>20</v>
      </c>
      <c r="D6" s="6" t="s">
        <v>28</v>
      </c>
      <c r="E6" s="4" t="s">
        <v>27</v>
      </c>
      <c r="F6" s="4">
        <v>8</v>
      </c>
      <c r="G6" s="24">
        <v>3</v>
      </c>
      <c r="H6" s="7">
        <f t="shared" si="0"/>
        <v>11</v>
      </c>
      <c r="I6" s="8">
        <f t="shared" si="1"/>
        <v>0.2</v>
      </c>
      <c r="J6" s="9" t="s">
        <v>26</v>
      </c>
    </row>
    <row r="7" spans="1:10" x14ac:dyDescent="0.25">
      <c r="A7" s="4" t="s">
        <v>63</v>
      </c>
      <c r="B7" s="5">
        <v>14</v>
      </c>
      <c r="C7" s="6" t="s">
        <v>20</v>
      </c>
      <c r="D7" s="6" t="s">
        <v>28</v>
      </c>
      <c r="E7" s="4" t="s">
        <v>27</v>
      </c>
      <c r="F7" s="4">
        <v>5</v>
      </c>
      <c r="G7" s="24">
        <v>2</v>
      </c>
      <c r="H7" s="7">
        <f t="shared" si="0"/>
        <v>7</v>
      </c>
      <c r="I7" s="8">
        <f t="shared" si="1"/>
        <v>0.12727272727272726</v>
      </c>
      <c r="J7" s="9" t="s">
        <v>26</v>
      </c>
    </row>
    <row r="8" spans="1:10" x14ac:dyDescent="0.25">
      <c r="A8" s="10" t="s">
        <v>64</v>
      </c>
      <c r="B8" s="11">
        <v>15</v>
      </c>
      <c r="C8" s="11" t="s">
        <v>21</v>
      </c>
      <c r="D8" s="6" t="s">
        <v>28</v>
      </c>
      <c r="E8" s="4" t="s">
        <v>27</v>
      </c>
      <c r="F8" s="21">
        <v>9</v>
      </c>
      <c r="G8" s="25" t="s">
        <v>22</v>
      </c>
      <c r="H8" s="7">
        <v>12</v>
      </c>
      <c r="I8" s="8">
        <f t="shared" si="1"/>
        <v>0.21818181818181817</v>
      </c>
      <c r="J8" s="9" t="s">
        <v>26</v>
      </c>
    </row>
    <row r="9" spans="1:10" x14ac:dyDescent="0.25">
      <c r="A9" s="10" t="s">
        <v>65</v>
      </c>
      <c r="B9" s="11">
        <v>10</v>
      </c>
      <c r="C9" s="11" t="s">
        <v>21</v>
      </c>
      <c r="D9" s="6" t="s">
        <v>28</v>
      </c>
      <c r="E9" s="4" t="s">
        <v>27</v>
      </c>
      <c r="F9" s="21">
        <v>7</v>
      </c>
      <c r="G9" s="25" t="s">
        <v>24</v>
      </c>
      <c r="H9" s="7">
        <v>11</v>
      </c>
      <c r="I9" s="8">
        <f t="shared" si="1"/>
        <v>0.2</v>
      </c>
      <c r="J9" s="9" t="s">
        <v>26</v>
      </c>
    </row>
    <row r="10" spans="1:10" x14ac:dyDescent="0.25">
      <c r="A10" s="10" t="s">
        <v>66</v>
      </c>
      <c r="B10" s="11">
        <v>9</v>
      </c>
      <c r="C10" s="11" t="s">
        <v>21</v>
      </c>
      <c r="D10" s="6" t="s">
        <v>28</v>
      </c>
      <c r="E10" s="4" t="s">
        <v>27</v>
      </c>
      <c r="F10" s="21">
        <v>9</v>
      </c>
      <c r="G10" s="25" t="s">
        <v>22</v>
      </c>
      <c r="H10" s="7">
        <v>12</v>
      </c>
      <c r="I10" s="8">
        <f t="shared" si="1"/>
        <v>0.21818181818181817</v>
      </c>
      <c r="J10" s="9" t="s">
        <v>26</v>
      </c>
    </row>
    <row r="11" spans="1:10" x14ac:dyDescent="0.25">
      <c r="A11" s="13" t="s">
        <v>67</v>
      </c>
      <c r="B11" s="11">
        <v>8</v>
      </c>
      <c r="C11" s="11" t="s">
        <v>21</v>
      </c>
      <c r="D11" s="6" t="s">
        <v>28</v>
      </c>
      <c r="E11" s="4" t="s">
        <v>27</v>
      </c>
      <c r="F11" s="22">
        <v>8</v>
      </c>
      <c r="G11" s="25" t="s">
        <v>23</v>
      </c>
      <c r="H11" s="7">
        <v>10</v>
      </c>
      <c r="I11" s="8">
        <f t="shared" si="1"/>
        <v>0.18181818181818182</v>
      </c>
      <c r="J11" s="9" t="s">
        <v>26</v>
      </c>
    </row>
    <row r="12" spans="1:10" x14ac:dyDescent="0.25">
      <c r="A12" s="4" t="s">
        <v>68</v>
      </c>
      <c r="B12" s="5">
        <v>7</v>
      </c>
      <c r="C12" s="6" t="s">
        <v>21</v>
      </c>
      <c r="D12" s="6" t="s">
        <v>28</v>
      </c>
      <c r="E12" s="4" t="s">
        <v>27</v>
      </c>
      <c r="F12" s="4">
        <v>2</v>
      </c>
      <c r="G12" s="24">
        <v>3</v>
      </c>
      <c r="H12" s="7">
        <f t="shared" si="0"/>
        <v>5</v>
      </c>
      <c r="I12" s="8">
        <f t="shared" si="1"/>
        <v>9.0909090909090912E-2</v>
      </c>
      <c r="J12" s="9" t="s">
        <v>26</v>
      </c>
    </row>
    <row r="13" spans="1:10" x14ac:dyDescent="0.25">
      <c r="A13" s="10" t="s">
        <v>69</v>
      </c>
      <c r="B13" s="11">
        <v>1</v>
      </c>
      <c r="C13" s="11" t="s">
        <v>21</v>
      </c>
      <c r="D13" s="6" t="s">
        <v>28</v>
      </c>
      <c r="E13" s="4" t="s">
        <v>27</v>
      </c>
      <c r="F13" s="21">
        <v>9</v>
      </c>
      <c r="G13" s="25" t="s">
        <v>24</v>
      </c>
      <c r="H13" s="7">
        <v>13</v>
      </c>
      <c r="I13" s="8">
        <f t="shared" si="1"/>
        <v>0.23636363636363636</v>
      </c>
      <c r="J13" s="9" t="s">
        <v>26</v>
      </c>
    </row>
    <row r="14" spans="1:10" x14ac:dyDescent="0.25">
      <c r="A14" s="13" t="s">
        <v>70</v>
      </c>
      <c r="B14" s="11">
        <v>2</v>
      </c>
      <c r="C14" s="11" t="s">
        <v>21</v>
      </c>
      <c r="D14" s="6" t="s">
        <v>28</v>
      </c>
      <c r="E14" s="4" t="s">
        <v>27</v>
      </c>
      <c r="F14" s="22">
        <v>8</v>
      </c>
      <c r="G14" s="25" t="s">
        <v>25</v>
      </c>
      <c r="H14" s="7">
        <v>13</v>
      </c>
      <c r="I14" s="8">
        <f t="shared" si="1"/>
        <v>0.23636363636363636</v>
      </c>
      <c r="J14" s="9" t="s">
        <v>26</v>
      </c>
    </row>
    <row r="15" spans="1:10" x14ac:dyDescent="0.25">
      <c r="A15" s="14" t="s">
        <v>71</v>
      </c>
      <c r="B15" s="15">
        <v>3</v>
      </c>
      <c r="C15" s="16" t="s">
        <v>21</v>
      </c>
      <c r="D15" s="6" t="s">
        <v>28</v>
      </c>
      <c r="E15" s="4" t="s">
        <v>27</v>
      </c>
      <c r="F15" s="17">
        <v>7</v>
      </c>
      <c r="G15" s="26">
        <v>4</v>
      </c>
      <c r="H15" s="7">
        <f t="shared" si="0"/>
        <v>11</v>
      </c>
      <c r="I15" s="8">
        <f t="shared" si="1"/>
        <v>0.2</v>
      </c>
      <c r="J15" s="9" t="s">
        <v>26</v>
      </c>
    </row>
    <row r="16" spans="1:10" x14ac:dyDescent="0.25">
      <c r="A16" s="10" t="s">
        <v>72</v>
      </c>
      <c r="B16" s="11">
        <v>4</v>
      </c>
      <c r="C16" s="11" t="s">
        <v>21</v>
      </c>
      <c r="D16" s="6" t="s">
        <v>28</v>
      </c>
      <c r="E16" s="4" t="s">
        <v>27</v>
      </c>
      <c r="F16" s="21">
        <v>5</v>
      </c>
      <c r="G16" s="25" t="s">
        <v>24</v>
      </c>
      <c r="H16" s="7">
        <v>9</v>
      </c>
      <c r="I16" s="8">
        <f t="shared" si="1"/>
        <v>0.16363636363636364</v>
      </c>
      <c r="J16" s="9" t="s">
        <v>26</v>
      </c>
    </row>
    <row r="17" spans="1:10" x14ac:dyDescent="0.25">
      <c r="A17" s="13" t="s">
        <v>73</v>
      </c>
      <c r="B17" s="11">
        <v>5</v>
      </c>
      <c r="C17" s="11" t="s">
        <v>21</v>
      </c>
      <c r="D17" s="6" t="s">
        <v>28</v>
      </c>
      <c r="E17" s="4" t="s">
        <v>27</v>
      </c>
      <c r="F17" s="22">
        <v>5</v>
      </c>
      <c r="G17" s="25" t="s">
        <v>22</v>
      </c>
      <c r="H17" s="7">
        <v>8</v>
      </c>
      <c r="I17" s="8">
        <f t="shared" si="1"/>
        <v>0.14545454545454545</v>
      </c>
      <c r="J17" s="9" t="s">
        <v>26</v>
      </c>
    </row>
    <row r="18" spans="1:10" x14ac:dyDescent="0.25">
      <c r="A18" s="18" t="s">
        <v>74</v>
      </c>
      <c r="B18" s="11">
        <v>6</v>
      </c>
      <c r="C18" s="19" t="s">
        <v>21</v>
      </c>
      <c r="D18" s="6" t="s">
        <v>28</v>
      </c>
      <c r="E18" s="4" t="s">
        <v>27</v>
      </c>
      <c r="F18" s="21">
        <v>5</v>
      </c>
      <c r="G18" s="25" t="s">
        <v>23</v>
      </c>
      <c r="H18" s="7">
        <v>7</v>
      </c>
      <c r="I18" s="8">
        <f t="shared" si="1"/>
        <v>0.12727272727272726</v>
      </c>
      <c r="J18" s="9" t="s">
        <v>26</v>
      </c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10" sqref="A10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37.7109375" style="3" customWidth="1"/>
    <col min="5" max="5" width="31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 t="s">
        <v>53</v>
      </c>
      <c r="B4" s="5">
        <v>2</v>
      </c>
      <c r="C4" s="6">
        <v>7</v>
      </c>
      <c r="D4" s="6" t="s">
        <v>28</v>
      </c>
      <c r="E4" s="4" t="s">
        <v>27</v>
      </c>
      <c r="F4" s="4">
        <v>5</v>
      </c>
      <c r="G4" s="24">
        <v>3</v>
      </c>
      <c r="H4" s="7">
        <f t="shared" ref="H4:H33" si="0">SUM(F4:G4)</f>
        <v>8</v>
      </c>
      <c r="I4" s="8">
        <f>H4/60</f>
        <v>0.13333333333333333</v>
      </c>
      <c r="J4" s="9" t="s">
        <v>26</v>
      </c>
    </row>
    <row r="5" spans="1:10" x14ac:dyDescent="0.25">
      <c r="A5" s="10" t="s">
        <v>54</v>
      </c>
      <c r="B5" s="11">
        <v>4</v>
      </c>
      <c r="C5" s="11">
        <v>7</v>
      </c>
      <c r="D5" s="6" t="s">
        <v>28</v>
      </c>
      <c r="E5" s="4" t="s">
        <v>27</v>
      </c>
      <c r="F5" s="21">
        <v>7</v>
      </c>
      <c r="G5" s="25" t="s">
        <v>24</v>
      </c>
      <c r="H5" s="7">
        <v>11</v>
      </c>
      <c r="I5" s="8">
        <f t="shared" ref="I5:I33" si="1">H5/60</f>
        <v>0.18333333333333332</v>
      </c>
      <c r="J5" s="9" t="s">
        <v>26</v>
      </c>
    </row>
    <row r="6" spans="1:10" x14ac:dyDescent="0.25">
      <c r="A6" s="4" t="s">
        <v>55</v>
      </c>
      <c r="B6" s="5">
        <v>7</v>
      </c>
      <c r="C6" s="6">
        <v>7</v>
      </c>
      <c r="D6" s="6" t="s">
        <v>28</v>
      </c>
      <c r="E6" s="4" t="s">
        <v>27</v>
      </c>
      <c r="F6" s="4">
        <v>3</v>
      </c>
      <c r="G6" s="24">
        <v>2</v>
      </c>
      <c r="H6" s="7">
        <f t="shared" si="0"/>
        <v>5</v>
      </c>
      <c r="I6" s="8">
        <f t="shared" si="1"/>
        <v>8.3333333333333329E-2</v>
      </c>
      <c r="J6" s="9" t="s">
        <v>26</v>
      </c>
    </row>
    <row r="7" spans="1:10" x14ac:dyDescent="0.25">
      <c r="A7" s="4" t="s">
        <v>56</v>
      </c>
      <c r="B7" s="5">
        <v>5</v>
      </c>
      <c r="C7" s="6">
        <v>7</v>
      </c>
      <c r="D7" s="6" t="s">
        <v>28</v>
      </c>
      <c r="E7" s="4" t="s">
        <v>27</v>
      </c>
      <c r="F7" s="4">
        <v>5</v>
      </c>
      <c r="G7" s="24">
        <v>3</v>
      </c>
      <c r="H7" s="7">
        <f t="shared" si="0"/>
        <v>8</v>
      </c>
      <c r="I7" s="8">
        <f t="shared" si="1"/>
        <v>0.13333333333333333</v>
      </c>
      <c r="J7" s="9" t="s">
        <v>26</v>
      </c>
    </row>
    <row r="8" spans="1:10" x14ac:dyDescent="0.25">
      <c r="A8" s="10" t="s">
        <v>57</v>
      </c>
      <c r="B8" s="11">
        <v>6</v>
      </c>
      <c r="C8" s="11">
        <v>7</v>
      </c>
      <c r="D8" s="6" t="s">
        <v>28</v>
      </c>
      <c r="E8" s="4" t="s">
        <v>27</v>
      </c>
      <c r="F8" s="21">
        <v>1</v>
      </c>
      <c r="G8" s="25" t="s">
        <v>23</v>
      </c>
      <c r="H8" s="7">
        <v>3</v>
      </c>
      <c r="I8" s="8">
        <f t="shared" si="1"/>
        <v>0.05</v>
      </c>
      <c r="J8" s="9" t="s">
        <v>26</v>
      </c>
    </row>
    <row r="9" spans="1:10" x14ac:dyDescent="0.25">
      <c r="A9" s="10" t="s">
        <v>58</v>
      </c>
      <c r="B9" s="11">
        <v>1</v>
      </c>
      <c r="C9" s="11">
        <v>7</v>
      </c>
      <c r="D9" s="6" t="s">
        <v>28</v>
      </c>
      <c r="E9" s="4" t="s">
        <v>27</v>
      </c>
      <c r="F9" s="21">
        <v>10</v>
      </c>
      <c r="G9" s="25" t="s">
        <v>22</v>
      </c>
      <c r="H9" s="7">
        <v>13</v>
      </c>
      <c r="I9" s="8">
        <f t="shared" si="1"/>
        <v>0.21666666666666667</v>
      </c>
      <c r="J9" s="9" t="s">
        <v>26</v>
      </c>
    </row>
    <row r="10" spans="1:10" x14ac:dyDescent="0.25">
      <c r="A10" s="10" t="s">
        <v>59</v>
      </c>
      <c r="B10" s="11">
        <v>3</v>
      </c>
      <c r="C10" s="11">
        <v>7</v>
      </c>
      <c r="D10" s="6" t="s">
        <v>28</v>
      </c>
      <c r="E10" s="4" t="s">
        <v>27</v>
      </c>
      <c r="F10" s="21">
        <v>9</v>
      </c>
      <c r="G10" s="25" t="s">
        <v>24</v>
      </c>
      <c r="H10" s="7">
        <v>13</v>
      </c>
      <c r="I10" s="8">
        <f t="shared" si="1"/>
        <v>0.21666666666666667</v>
      </c>
      <c r="J10" s="9" t="s">
        <v>26</v>
      </c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3" sqref="A23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36" style="3" customWidth="1"/>
    <col min="5" max="5" width="32.8554687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 t="s">
        <v>38</v>
      </c>
      <c r="B4" s="5">
        <v>6</v>
      </c>
      <c r="C4" s="6" t="s">
        <v>18</v>
      </c>
      <c r="D4" s="6" t="s">
        <v>28</v>
      </c>
      <c r="E4" s="4" t="s">
        <v>27</v>
      </c>
      <c r="F4" s="4">
        <v>6</v>
      </c>
      <c r="G4" s="24">
        <v>4</v>
      </c>
      <c r="H4" s="7">
        <f t="shared" ref="H4:H33" si="0">SUM(F4:G4)</f>
        <v>10</v>
      </c>
      <c r="I4" s="8">
        <f>H4/60</f>
        <v>0.16666666666666666</v>
      </c>
      <c r="J4" s="9" t="s">
        <v>26</v>
      </c>
    </row>
    <row r="5" spans="1:10" x14ac:dyDescent="0.25">
      <c r="A5" s="10" t="s">
        <v>39</v>
      </c>
      <c r="B5" s="11">
        <v>7</v>
      </c>
      <c r="C5" s="11" t="s">
        <v>18</v>
      </c>
      <c r="D5" s="6" t="s">
        <v>28</v>
      </c>
      <c r="E5" s="4" t="s">
        <v>27</v>
      </c>
      <c r="F5" s="21">
        <v>5</v>
      </c>
      <c r="G5" s="25" t="s">
        <v>22</v>
      </c>
      <c r="H5" s="7">
        <v>8</v>
      </c>
      <c r="I5" s="8">
        <f t="shared" ref="I5:I33" si="1">H5/60</f>
        <v>0.13333333333333333</v>
      </c>
      <c r="J5" s="9" t="s">
        <v>26</v>
      </c>
    </row>
    <row r="6" spans="1:10" x14ac:dyDescent="0.25">
      <c r="A6" s="4" t="s">
        <v>40</v>
      </c>
      <c r="B6" s="5">
        <v>8</v>
      </c>
      <c r="C6" s="6" t="s">
        <v>18</v>
      </c>
      <c r="D6" s="6" t="s">
        <v>28</v>
      </c>
      <c r="E6" s="4" t="s">
        <v>27</v>
      </c>
      <c r="F6" s="4">
        <v>8</v>
      </c>
      <c r="G6" s="24">
        <v>2</v>
      </c>
      <c r="H6" s="7">
        <f t="shared" si="0"/>
        <v>10</v>
      </c>
      <c r="I6" s="8">
        <f t="shared" si="1"/>
        <v>0.16666666666666666</v>
      </c>
      <c r="J6" s="9" t="s">
        <v>26</v>
      </c>
    </row>
    <row r="7" spans="1:10" x14ac:dyDescent="0.25">
      <c r="A7" s="4" t="s">
        <v>41</v>
      </c>
      <c r="B7" s="5">
        <v>9</v>
      </c>
      <c r="C7" s="6" t="s">
        <v>18</v>
      </c>
      <c r="D7" s="6" t="s">
        <v>28</v>
      </c>
      <c r="E7" s="4" t="s">
        <v>27</v>
      </c>
      <c r="F7" s="4">
        <v>2</v>
      </c>
      <c r="G7" s="24">
        <v>3</v>
      </c>
      <c r="H7" s="7">
        <f t="shared" si="0"/>
        <v>5</v>
      </c>
      <c r="I7" s="8">
        <f t="shared" si="1"/>
        <v>8.3333333333333329E-2</v>
      </c>
      <c r="J7" s="9" t="s">
        <v>26</v>
      </c>
    </row>
    <row r="8" spans="1:10" x14ac:dyDescent="0.25">
      <c r="A8" s="10" t="s">
        <v>42</v>
      </c>
      <c r="B8" s="11">
        <v>10</v>
      </c>
      <c r="C8" s="11" t="s">
        <v>18</v>
      </c>
      <c r="D8" s="6" t="s">
        <v>28</v>
      </c>
      <c r="E8" s="4" t="s">
        <v>27</v>
      </c>
      <c r="F8" s="21">
        <v>12</v>
      </c>
      <c r="G8" s="25" t="s">
        <v>24</v>
      </c>
      <c r="H8" s="7">
        <v>16</v>
      </c>
      <c r="I8" s="8">
        <f t="shared" si="1"/>
        <v>0.26666666666666666</v>
      </c>
      <c r="J8" s="9" t="s">
        <v>26</v>
      </c>
    </row>
    <row r="9" spans="1:10" x14ac:dyDescent="0.25">
      <c r="A9" s="10" t="s">
        <v>43</v>
      </c>
      <c r="B9" s="11">
        <v>15</v>
      </c>
      <c r="C9" s="11" t="s">
        <v>18</v>
      </c>
      <c r="D9" s="6" t="s">
        <v>28</v>
      </c>
      <c r="E9" s="4" t="s">
        <v>27</v>
      </c>
      <c r="F9" s="21">
        <v>5</v>
      </c>
      <c r="G9" s="25" t="s">
        <v>22</v>
      </c>
      <c r="H9" s="7">
        <v>8</v>
      </c>
      <c r="I9" s="8">
        <f t="shared" si="1"/>
        <v>0.13333333333333333</v>
      </c>
      <c r="J9" s="9" t="s">
        <v>26</v>
      </c>
    </row>
    <row r="10" spans="1:10" x14ac:dyDescent="0.25">
      <c r="A10" s="10" t="s">
        <v>44</v>
      </c>
      <c r="B10" s="11">
        <v>14</v>
      </c>
      <c r="C10" s="11" t="s">
        <v>18</v>
      </c>
      <c r="D10" s="6" t="s">
        <v>28</v>
      </c>
      <c r="E10" s="4" t="s">
        <v>27</v>
      </c>
      <c r="F10" s="21">
        <v>7</v>
      </c>
      <c r="G10" s="25" t="s">
        <v>23</v>
      </c>
      <c r="H10" s="7">
        <v>9</v>
      </c>
      <c r="I10" s="8">
        <f t="shared" si="1"/>
        <v>0.15</v>
      </c>
      <c r="J10" s="9" t="s">
        <v>26</v>
      </c>
    </row>
    <row r="11" spans="1:10" x14ac:dyDescent="0.25">
      <c r="A11" s="13" t="s">
        <v>45</v>
      </c>
      <c r="B11" s="11">
        <v>12</v>
      </c>
      <c r="C11" s="11" t="s">
        <v>19</v>
      </c>
      <c r="D11" s="6" t="s">
        <v>28</v>
      </c>
      <c r="E11" s="4" t="s">
        <v>27</v>
      </c>
      <c r="F11" s="22">
        <v>6</v>
      </c>
      <c r="G11" s="25" t="s">
        <v>22</v>
      </c>
      <c r="H11" s="7">
        <v>9</v>
      </c>
      <c r="I11" s="8">
        <f t="shared" si="1"/>
        <v>0.15</v>
      </c>
      <c r="J11" s="9" t="s">
        <v>26</v>
      </c>
    </row>
    <row r="12" spans="1:10" x14ac:dyDescent="0.25">
      <c r="A12" s="4" t="s">
        <v>46</v>
      </c>
      <c r="B12" s="5">
        <v>12</v>
      </c>
      <c r="C12" s="6" t="s">
        <v>19</v>
      </c>
      <c r="D12" s="6" t="s">
        <v>28</v>
      </c>
      <c r="E12" s="4" t="s">
        <v>27</v>
      </c>
      <c r="F12" s="4">
        <v>15</v>
      </c>
      <c r="G12" s="24">
        <v>3</v>
      </c>
      <c r="H12" s="7">
        <f t="shared" si="0"/>
        <v>18</v>
      </c>
      <c r="I12" s="8">
        <f t="shared" si="1"/>
        <v>0.3</v>
      </c>
      <c r="J12" s="9" t="s">
        <v>26</v>
      </c>
    </row>
    <row r="13" spans="1:10" x14ac:dyDescent="0.25">
      <c r="A13" s="10" t="s">
        <v>47</v>
      </c>
      <c r="B13" s="11">
        <v>11</v>
      </c>
      <c r="C13" s="11" t="s">
        <v>19</v>
      </c>
      <c r="D13" s="6" t="s">
        <v>28</v>
      </c>
      <c r="E13" s="4" t="s">
        <v>27</v>
      </c>
      <c r="F13" s="21">
        <v>3</v>
      </c>
      <c r="G13" s="25" t="s">
        <v>23</v>
      </c>
      <c r="H13" s="7">
        <v>5</v>
      </c>
      <c r="I13" s="8">
        <f t="shared" si="1"/>
        <v>8.3333333333333329E-2</v>
      </c>
      <c r="J13" s="9" t="s">
        <v>26</v>
      </c>
    </row>
    <row r="14" spans="1:10" x14ac:dyDescent="0.25">
      <c r="A14" s="13" t="s">
        <v>48</v>
      </c>
      <c r="B14" s="11">
        <v>1</v>
      </c>
      <c r="C14" s="11" t="s">
        <v>19</v>
      </c>
      <c r="D14" s="6" t="s">
        <v>28</v>
      </c>
      <c r="E14" s="4" t="s">
        <v>27</v>
      </c>
      <c r="F14" s="23">
        <v>15</v>
      </c>
      <c r="G14" s="25" t="s">
        <v>22</v>
      </c>
      <c r="H14" s="7">
        <v>18</v>
      </c>
      <c r="I14" s="8">
        <f t="shared" si="1"/>
        <v>0.3</v>
      </c>
      <c r="J14" s="9" t="s">
        <v>26</v>
      </c>
    </row>
    <row r="15" spans="1:10" x14ac:dyDescent="0.25">
      <c r="A15" s="14" t="s">
        <v>49</v>
      </c>
      <c r="B15" s="15">
        <v>2</v>
      </c>
      <c r="C15" s="16" t="s">
        <v>19</v>
      </c>
      <c r="D15" s="6" t="s">
        <v>28</v>
      </c>
      <c r="E15" s="4" t="s">
        <v>27</v>
      </c>
      <c r="F15" s="17">
        <v>10</v>
      </c>
      <c r="G15" s="26">
        <v>3</v>
      </c>
      <c r="H15" s="7">
        <f t="shared" si="0"/>
        <v>13</v>
      </c>
      <c r="I15" s="8">
        <f t="shared" si="1"/>
        <v>0.21666666666666667</v>
      </c>
      <c r="J15" s="9" t="s">
        <v>26</v>
      </c>
    </row>
    <row r="16" spans="1:10" x14ac:dyDescent="0.25">
      <c r="A16" s="10" t="s">
        <v>50</v>
      </c>
      <c r="B16" s="11">
        <v>3</v>
      </c>
      <c r="C16" s="11" t="s">
        <v>19</v>
      </c>
      <c r="D16" s="6" t="s">
        <v>28</v>
      </c>
      <c r="E16" s="4" t="s">
        <v>27</v>
      </c>
      <c r="F16" s="21">
        <v>6</v>
      </c>
      <c r="G16" s="25" t="s">
        <v>24</v>
      </c>
      <c r="H16" s="7">
        <v>10</v>
      </c>
      <c r="I16" s="8">
        <f t="shared" si="1"/>
        <v>0.16666666666666666</v>
      </c>
      <c r="J16" s="9" t="s">
        <v>26</v>
      </c>
    </row>
    <row r="17" spans="1:10" x14ac:dyDescent="0.25">
      <c r="A17" s="13" t="s">
        <v>51</v>
      </c>
      <c r="B17" s="11">
        <v>4</v>
      </c>
      <c r="C17" s="11" t="s">
        <v>19</v>
      </c>
      <c r="D17" s="6" t="s">
        <v>28</v>
      </c>
      <c r="E17" s="4" t="s">
        <v>27</v>
      </c>
      <c r="F17" s="22">
        <v>7</v>
      </c>
      <c r="G17" s="25" t="s">
        <v>24</v>
      </c>
      <c r="H17" s="7">
        <v>11</v>
      </c>
      <c r="I17" s="8">
        <f t="shared" si="1"/>
        <v>0.18333333333333332</v>
      </c>
      <c r="J17" s="9" t="s">
        <v>26</v>
      </c>
    </row>
    <row r="18" spans="1:10" x14ac:dyDescent="0.25">
      <c r="A18" s="18" t="s">
        <v>52</v>
      </c>
      <c r="B18" s="11">
        <v>5</v>
      </c>
      <c r="C18" s="19" t="s">
        <v>19</v>
      </c>
      <c r="D18" s="6" t="s">
        <v>28</v>
      </c>
      <c r="E18" s="4" t="s">
        <v>27</v>
      </c>
      <c r="F18" s="21">
        <v>3</v>
      </c>
      <c r="G18" s="25" t="s">
        <v>22</v>
      </c>
      <c r="H18" s="7">
        <v>6</v>
      </c>
      <c r="I18" s="8">
        <f t="shared" si="1"/>
        <v>0.1</v>
      </c>
      <c r="J18" s="9" t="s">
        <v>26</v>
      </c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12" sqref="A12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38.85546875" style="3" customWidth="1"/>
    <col min="5" max="5" width="33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 t="s">
        <v>29</v>
      </c>
      <c r="B4" s="5">
        <v>1</v>
      </c>
      <c r="C4" s="6">
        <v>9</v>
      </c>
      <c r="D4" s="6" t="s">
        <v>28</v>
      </c>
      <c r="E4" s="4" t="s">
        <v>27</v>
      </c>
      <c r="F4" s="4">
        <v>3</v>
      </c>
      <c r="G4" s="24">
        <v>3</v>
      </c>
      <c r="H4" s="7">
        <f t="shared" ref="H4:H33" si="0">SUM(F4:G4)</f>
        <v>6</v>
      </c>
      <c r="I4" s="8">
        <f>H4/60</f>
        <v>0.1</v>
      </c>
      <c r="J4" s="9" t="s">
        <v>26</v>
      </c>
    </row>
    <row r="5" spans="1:10" x14ac:dyDescent="0.25">
      <c r="A5" s="10" t="s">
        <v>30</v>
      </c>
      <c r="B5" s="11">
        <v>2</v>
      </c>
      <c r="C5" s="11">
        <v>9</v>
      </c>
      <c r="D5" s="6" t="s">
        <v>28</v>
      </c>
      <c r="E5" s="4" t="s">
        <v>27</v>
      </c>
      <c r="F5" s="21">
        <v>3</v>
      </c>
      <c r="G5" s="25" t="s">
        <v>25</v>
      </c>
      <c r="H5" s="7">
        <v>8</v>
      </c>
      <c r="I5" s="8">
        <f t="shared" ref="I5:I33" si="1">H5/60</f>
        <v>0.13333333333333333</v>
      </c>
      <c r="J5" s="9" t="s">
        <v>26</v>
      </c>
    </row>
    <row r="6" spans="1:10" x14ac:dyDescent="0.25">
      <c r="A6" s="4" t="s">
        <v>31</v>
      </c>
      <c r="B6" s="5">
        <v>3</v>
      </c>
      <c r="C6" s="6">
        <v>9</v>
      </c>
      <c r="D6" s="6" t="s">
        <v>28</v>
      </c>
      <c r="E6" s="4" t="s">
        <v>27</v>
      </c>
      <c r="F6" s="4">
        <v>5</v>
      </c>
      <c r="G6" s="24">
        <v>2</v>
      </c>
      <c r="H6" s="7">
        <f t="shared" si="0"/>
        <v>7</v>
      </c>
      <c r="I6" s="8">
        <f t="shared" si="1"/>
        <v>0.11666666666666667</v>
      </c>
      <c r="J6" s="9" t="s">
        <v>26</v>
      </c>
    </row>
    <row r="7" spans="1:10" x14ac:dyDescent="0.25">
      <c r="A7" s="4" t="s">
        <v>32</v>
      </c>
      <c r="B7" s="5">
        <v>4</v>
      </c>
      <c r="C7" s="6">
        <v>9</v>
      </c>
      <c r="D7" s="6" t="s">
        <v>28</v>
      </c>
      <c r="E7" s="4" t="s">
        <v>27</v>
      </c>
      <c r="F7" s="4">
        <v>7</v>
      </c>
      <c r="G7" s="24">
        <v>4</v>
      </c>
      <c r="H7" s="7">
        <f t="shared" si="0"/>
        <v>11</v>
      </c>
      <c r="I7" s="8">
        <f t="shared" si="1"/>
        <v>0.18333333333333332</v>
      </c>
      <c r="J7" s="9" t="s">
        <v>26</v>
      </c>
    </row>
    <row r="8" spans="1:10" x14ac:dyDescent="0.25">
      <c r="A8" s="10" t="s">
        <v>33</v>
      </c>
      <c r="B8" s="11">
        <v>5</v>
      </c>
      <c r="C8" s="11">
        <v>9</v>
      </c>
      <c r="D8" s="6" t="s">
        <v>28</v>
      </c>
      <c r="E8" s="4" t="s">
        <v>27</v>
      </c>
      <c r="F8" s="21">
        <v>4</v>
      </c>
      <c r="G8" s="25" t="s">
        <v>22</v>
      </c>
      <c r="H8" s="7">
        <v>7</v>
      </c>
      <c r="I8" s="8">
        <f t="shared" si="1"/>
        <v>0.11666666666666667</v>
      </c>
      <c r="J8" s="9" t="s">
        <v>26</v>
      </c>
    </row>
    <row r="9" spans="1:10" x14ac:dyDescent="0.25">
      <c r="A9" s="10" t="s">
        <v>34</v>
      </c>
      <c r="B9" s="11">
        <v>6</v>
      </c>
      <c r="C9" s="11">
        <v>9</v>
      </c>
      <c r="D9" s="6" t="s">
        <v>28</v>
      </c>
      <c r="E9" s="4" t="s">
        <v>27</v>
      </c>
      <c r="F9" s="21">
        <v>4</v>
      </c>
      <c r="G9" s="25" t="s">
        <v>24</v>
      </c>
      <c r="H9" s="7">
        <v>8</v>
      </c>
      <c r="I9" s="8">
        <f t="shared" si="1"/>
        <v>0.13333333333333333</v>
      </c>
      <c r="J9" s="9" t="s">
        <v>26</v>
      </c>
    </row>
    <row r="10" spans="1:10" x14ac:dyDescent="0.25">
      <c r="A10" s="10" t="s">
        <v>35</v>
      </c>
      <c r="B10" s="11">
        <v>7</v>
      </c>
      <c r="C10" s="11">
        <v>9</v>
      </c>
      <c r="D10" s="6" t="s">
        <v>28</v>
      </c>
      <c r="E10" s="4" t="s">
        <v>27</v>
      </c>
      <c r="F10" s="21">
        <v>5</v>
      </c>
      <c r="G10" s="25" t="s">
        <v>22</v>
      </c>
      <c r="H10" s="7">
        <v>8</v>
      </c>
      <c r="I10" s="8">
        <f t="shared" si="1"/>
        <v>0.13333333333333333</v>
      </c>
      <c r="J10" s="9" t="s">
        <v>26</v>
      </c>
    </row>
    <row r="11" spans="1:10" x14ac:dyDescent="0.25">
      <c r="A11" s="13" t="s">
        <v>36</v>
      </c>
      <c r="B11" s="11">
        <v>8</v>
      </c>
      <c r="C11" s="11">
        <v>9</v>
      </c>
      <c r="D11" s="6" t="s">
        <v>28</v>
      </c>
      <c r="E11" s="4" t="s">
        <v>27</v>
      </c>
      <c r="F11" s="22">
        <v>2</v>
      </c>
      <c r="G11" s="25" t="s">
        <v>24</v>
      </c>
      <c r="H11" s="7">
        <v>6</v>
      </c>
      <c r="I11" s="8">
        <f t="shared" si="1"/>
        <v>0.1</v>
      </c>
      <c r="J11" s="9" t="s">
        <v>26</v>
      </c>
    </row>
    <row r="12" spans="1:10" x14ac:dyDescent="0.25">
      <c r="A12" s="4" t="s">
        <v>37</v>
      </c>
      <c r="B12" s="5">
        <v>9</v>
      </c>
      <c r="C12" s="6">
        <v>9</v>
      </c>
      <c r="D12" s="6" t="s">
        <v>28</v>
      </c>
      <c r="E12" s="4" t="s">
        <v>27</v>
      </c>
      <c r="F12" s="4">
        <v>5</v>
      </c>
      <c r="G12" s="24">
        <v>3</v>
      </c>
      <c r="H12" s="7">
        <f t="shared" si="0"/>
        <v>8</v>
      </c>
      <c r="I12" s="8">
        <f t="shared" si="1"/>
        <v>0.13333333333333333</v>
      </c>
      <c r="J12" s="9" t="s">
        <v>26</v>
      </c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2" sqref="I12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8" sqref="I8"/>
    </sheetView>
  </sheetViews>
  <sheetFormatPr defaultColWidth="9.140625" defaultRowHeight="15.75" x14ac:dyDescent="0.2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 x14ac:dyDescent="0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 x14ac:dyDescent="0.25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 x14ac:dyDescent="0.25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 x14ac:dyDescent="0.25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 x14ac:dyDescent="0.25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 x14ac:dyDescent="0.25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 x14ac:dyDescent="0.25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 x14ac:dyDescent="0.25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 x14ac:dyDescent="0.25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 x14ac:dyDescent="0.25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 x14ac:dyDescent="0.25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 x14ac:dyDescent="0.25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 x14ac:dyDescent="0.25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 x14ac:dyDescent="0.25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 x14ac:dyDescent="0.25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 x14ac:dyDescent="0.25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 x14ac:dyDescent="0.25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 x14ac:dyDescent="0.25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 x14ac:dyDescent="0.25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 x14ac:dyDescent="0.25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 x14ac:dyDescent="0.25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 x14ac:dyDescent="0.25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 x14ac:dyDescent="0.25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 x14ac:dyDescent="0.25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 x14ac:dyDescent="0.25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 x14ac:dyDescent="0.25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 x14ac:dyDescent="0.25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 x14ac:dyDescent="0.25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 x14ac:dyDescent="0.25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 x14ac:dyDescent="0.25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 x14ac:dyDescent="0.25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2023-09-30T06:23:31Z</dcterms:modified>
</cp:coreProperties>
</file>