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5 класс" sheetId="2" r:id="rId1"/>
    <sheet name="6 класс" sheetId="14" r:id="rId2"/>
    <sheet name="7 класс" sheetId="13" r:id="rId3"/>
    <sheet name="8 класс" sheetId="12" r:id="rId4"/>
    <sheet name="9 класс" sheetId="11" r:id="rId5"/>
    <sheet name="10 класс" sheetId="10" r:id="rId6"/>
    <sheet name="11 класс" sheetId="9" r:id="rId7"/>
  </sheets>
  <calcPr calcId="144525"/>
</workbook>
</file>

<file path=xl/calcChain.xml><?xml version="1.0" encoding="utf-8"?>
<calcChain xmlns="http://schemas.openxmlformats.org/spreadsheetml/2006/main">
  <c r="H5" i="14" l="1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4" i="14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4" i="2"/>
  <c r="I5" i="13" l="1"/>
  <c r="I6" i="13"/>
  <c r="I7" i="13"/>
  <c r="I8" i="13"/>
  <c r="I9" i="13"/>
  <c r="I10" i="13"/>
  <c r="I11" i="13"/>
  <c r="I12" i="13"/>
  <c r="J12" i="13" s="1"/>
  <c r="I13" i="13"/>
  <c r="I14" i="13"/>
  <c r="I15" i="13"/>
  <c r="I16" i="13"/>
  <c r="J16" i="13" s="1"/>
  <c r="I17" i="13"/>
  <c r="I18" i="13"/>
  <c r="I19" i="13"/>
  <c r="I20" i="13"/>
  <c r="J20" i="13" s="1"/>
  <c r="I21" i="13"/>
  <c r="I22" i="13"/>
  <c r="I23" i="13"/>
  <c r="I24" i="13"/>
  <c r="I25" i="13"/>
  <c r="I26" i="13"/>
  <c r="I27" i="13"/>
  <c r="I28" i="13"/>
  <c r="J28" i="13" s="1"/>
  <c r="I29" i="13"/>
  <c r="I30" i="13"/>
  <c r="I31" i="13"/>
  <c r="I32" i="13"/>
  <c r="J32" i="13" s="1"/>
  <c r="I33" i="13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H33" i="13"/>
  <c r="J33" i="13" s="1"/>
  <c r="H32" i="13"/>
  <c r="H31" i="13"/>
  <c r="J31" i="13" s="1"/>
  <c r="H30" i="13"/>
  <c r="J30" i="13" s="1"/>
  <c r="H29" i="13"/>
  <c r="H28" i="13"/>
  <c r="H27" i="13"/>
  <c r="J27" i="13" s="1"/>
  <c r="H26" i="13"/>
  <c r="J26" i="13" s="1"/>
  <c r="H25" i="13"/>
  <c r="J24" i="13"/>
  <c r="H24" i="13"/>
  <c r="H23" i="13"/>
  <c r="J23" i="13" s="1"/>
  <c r="H22" i="13"/>
  <c r="J22" i="13" s="1"/>
  <c r="H21" i="13"/>
  <c r="J21" i="13" s="1"/>
  <c r="H20" i="13"/>
  <c r="H19" i="13"/>
  <c r="J19" i="13" s="1"/>
  <c r="H18" i="13"/>
  <c r="J18" i="13" s="1"/>
  <c r="H17" i="13"/>
  <c r="J17" i="13" s="1"/>
  <c r="H16" i="13"/>
  <c r="H15" i="13"/>
  <c r="J15" i="13" s="1"/>
  <c r="H14" i="13"/>
  <c r="J14" i="13" s="1"/>
  <c r="H13" i="13"/>
  <c r="H12" i="13"/>
  <c r="H11" i="13"/>
  <c r="J11" i="13" s="1"/>
  <c r="H10" i="13"/>
  <c r="J10" i="13" s="1"/>
  <c r="H9" i="13"/>
  <c r="J9" i="13" s="1"/>
  <c r="J8" i="13"/>
  <c r="H8" i="13"/>
  <c r="H7" i="13"/>
  <c r="J7" i="13" s="1"/>
  <c r="H6" i="13"/>
  <c r="J6" i="13" s="1"/>
  <c r="H5" i="13"/>
  <c r="J5" i="13" s="1"/>
  <c r="H4" i="13"/>
  <c r="I4" i="13" s="1"/>
  <c r="J4" i="13" s="1"/>
  <c r="H23" i="12"/>
  <c r="I23" i="12" s="1"/>
  <c r="J23" i="12" s="1"/>
  <c r="H10" i="12"/>
  <c r="I10" i="12" s="1"/>
  <c r="J10" i="12" s="1"/>
  <c r="H27" i="12"/>
  <c r="I27" i="12" s="1"/>
  <c r="J27" i="12" s="1"/>
  <c r="H6" i="12"/>
  <c r="I6" i="12" s="1"/>
  <c r="J6" i="12" s="1"/>
  <c r="H12" i="12"/>
  <c r="I12" i="12" s="1"/>
  <c r="J12" i="12" s="1"/>
  <c r="H5" i="12"/>
  <c r="I5" i="12" s="1"/>
  <c r="J5" i="12" s="1"/>
  <c r="H18" i="12"/>
  <c r="I18" i="12" s="1"/>
  <c r="J18" i="12" s="1"/>
  <c r="H8" i="12"/>
  <c r="I8" i="12" s="1"/>
  <c r="J8" i="12" s="1"/>
  <c r="H4" i="12"/>
  <c r="I4" i="12" s="1"/>
  <c r="J4" i="12" s="1"/>
  <c r="H30" i="12"/>
  <c r="I30" i="12" s="1"/>
  <c r="J30" i="12" s="1"/>
  <c r="H9" i="12"/>
  <c r="I9" i="12" s="1"/>
  <c r="J9" i="12" s="1"/>
  <c r="H17" i="12"/>
  <c r="I17" i="12" s="1"/>
  <c r="J17" i="12" s="1"/>
  <c r="H26" i="12"/>
  <c r="I26" i="12" s="1"/>
  <c r="J26" i="12" s="1"/>
  <c r="H29" i="12"/>
  <c r="I29" i="12" s="1"/>
  <c r="J29" i="12" s="1"/>
  <c r="H14" i="12"/>
  <c r="I14" i="12" s="1"/>
  <c r="J14" i="12" s="1"/>
  <c r="H15" i="12"/>
  <c r="I15" i="12" s="1"/>
  <c r="J15" i="12" s="1"/>
  <c r="H21" i="12"/>
  <c r="I21" i="12" s="1"/>
  <c r="J21" i="12" s="1"/>
  <c r="H20" i="12"/>
  <c r="I20" i="12" s="1"/>
  <c r="J20" i="12" s="1"/>
  <c r="H7" i="12"/>
  <c r="I7" i="12" s="1"/>
  <c r="J7" i="12" s="1"/>
  <c r="H11" i="12"/>
  <c r="I11" i="12" s="1"/>
  <c r="J11" i="12" s="1"/>
  <c r="H3" i="12"/>
  <c r="I3" i="12" s="1"/>
  <c r="J3" i="12" s="1"/>
  <c r="H24" i="12"/>
  <c r="I24" i="12" s="1"/>
  <c r="J24" i="12" s="1"/>
  <c r="H16" i="12"/>
  <c r="I16" i="12" s="1"/>
  <c r="J16" i="12" s="1"/>
  <c r="H22" i="12"/>
  <c r="I22" i="12" s="1"/>
  <c r="J22" i="12" s="1"/>
  <c r="H25" i="12"/>
  <c r="I25" i="12" s="1"/>
  <c r="J25" i="12" s="1"/>
  <c r="H28" i="12"/>
  <c r="I28" i="12" s="1"/>
  <c r="J28" i="12" s="1"/>
  <c r="H13" i="12"/>
  <c r="I13" i="12" s="1"/>
  <c r="J13" i="12" s="1"/>
  <c r="H19" i="12"/>
  <c r="I19" i="12" s="1"/>
  <c r="J19" i="12" s="1"/>
  <c r="H19" i="11"/>
  <c r="I19" i="11" s="1"/>
  <c r="J19" i="11" s="1"/>
  <c r="H14" i="11"/>
  <c r="I14" i="11" s="1"/>
  <c r="J14" i="11" s="1"/>
  <c r="H4" i="11"/>
  <c r="I4" i="11" s="1"/>
  <c r="J4" i="11" s="1"/>
  <c r="H5" i="11"/>
  <c r="I5" i="11" s="1"/>
  <c r="J5" i="11" s="1"/>
  <c r="H16" i="11"/>
  <c r="I16" i="11" s="1"/>
  <c r="J16" i="11" s="1"/>
  <c r="H18" i="11"/>
  <c r="I18" i="11" s="1"/>
  <c r="J18" i="11" s="1"/>
  <c r="H17" i="11"/>
  <c r="I17" i="11" s="1"/>
  <c r="J17" i="11" s="1"/>
  <c r="H6" i="11"/>
  <c r="I6" i="11" s="1"/>
  <c r="J6" i="11" s="1"/>
  <c r="H11" i="11"/>
  <c r="I11" i="11" s="1"/>
  <c r="J11" i="11" s="1"/>
  <c r="H13" i="11"/>
  <c r="I13" i="11" s="1"/>
  <c r="J13" i="11" s="1"/>
  <c r="H21" i="11"/>
  <c r="I21" i="11" s="1"/>
  <c r="J21" i="11" s="1"/>
  <c r="H12" i="11"/>
  <c r="I12" i="11" s="1"/>
  <c r="J12" i="11" s="1"/>
  <c r="H23" i="11"/>
  <c r="I23" i="11" s="1"/>
  <c r="J23" i="11" s="1"/>
  <c r="H20" i="11"/>
  <c r="I20" i="11" s="1"/>
  <c r="J20" i="11" s="1"/>
  <c r="H24" i="11"/>
  <c r="I24" i="11" s="1"/>
  <c r="J24" i="11" s="1"/>
  <c r="H8" i="11"/>
  <c r="I8" i="11" s="1"/>
  <c r="J8" i="11" s="1"/>
  <c r="H9" i="11"/>
  <c r="I9" i="11" s="1"/>
  <c r="J9" i="11" s="1"/>
  <c r="H7" i="11"/>
  <c r="I7" i="11" s="1"/>
  <c r="J7" i="11" s="1"/>
  <c r="H3" i="11"/>
  <c r="I3" i="11" s="1"/>
  <c r="J3" i="11" s="1"/>
  <c r="H10" i="11"/>
  <c r="I10" i="11" s="1"/>
  <c r="J10" i="11" s="1"/>
  <c r="H22" i="11"/>
  <c r="I22" i="11" s="1"/>
  <c r="J22" i="11" s="1"/>
  <c r="H15" i="11"/>
  <c r="I15" i="11" s="1"/>
  <c r="J15" i="11" s="1"/>
  <c r="H5" i="10"/>
  <c r="I5" i="10" s="1"/>
  <c r="J5" i="10" s="1"/>
  <c r="H4" i="10"/>
  <c r="I4" i="10" s="1"/>
  <c r="J4" i="10" s="1"/>
  <c r="H18" i="10"/>
  <c r="I18" i="10" s="1"/>
  <c r="J18" i="10" s="1"/>
  <c r="H15" i="10"/>
  <c r="I15" i="10" s="1"/>
  <c r="J15" i="10" s="1"/>
  <c r="H3" i="10"/>
  <c r="I3" i="10" s="1"/>
  <c r="J3" i="10" s="1"/>
  <c r="H9" i="10"/>
  <c r="I9" i="10" s="1"/>
  <c r="J9" i="10" s="1"/>
  <c r="H21" i="10"/>
  <c r="I21" i="10" s="1"/>
  <c r="J21" i="10" s="1"/>
  <c r="H20" i="10"/>
  <c r="I20" i="10" s="1"/>
  <c r="J20" i="10" s="1"/>
  <c r="H13" i="10"/>
  <c r="I13" i="10" s="1"/>
  <c r="J13" i="10" s="1"/>
  <c r="H10" i="10"/>
  <c r="I10" i="10" s="1"/>
  <c r="J10" i="10" s="1"/>
  <c r="H6" i="10"/>
  <c r="I6" i="10" s="1"/>
  <c r="J6" i="10" s="1"/>
  <c r="H8" i="10"/>
  <c r="I8" i="10" s="1"/>
  <c r="J8" i="10" s="1"/>
  <c r="H17" i="10"/>
  <c r="I17" i="10" s="1"/>
  <c r="J17" i="10" s="1"/>
  <c r="H19" i="10"/>
  <c r="I19" i="10" s="1"/>
  <c r="J19" i="10" s="1"/>
  <c r="H22" i="10"/>
  <c r="I22" i="10" s="1"/>
  <c r="J22" i="10" s="1"/>
  <c r="H16" i="10"/>
  <c r="I16" i="10" s="1"/>
  <c r="J16" i="10" s="1"/>
  <c r="H11" i="10"/>
  <c r="I11" i="10" s="1"/>
  <c r="J11" i="10" s="1"/>
  <c r="H7" i="10"/>
  <c r="I7" i="10" s="1"/>
  <c r="J7" i="10" s="1"/>
  <c r="H12" i="10"/>
  <c r="I12" i="10" s="1"/>
  <c r="J12" i="10" s="1"/>
  <c r="H14" i="10"/>
  <c r="I14" i="10" s="1"/>
  <c r="J14" i="10" s="1"/>
  <c r="H3" i="9"/>
  <c r="I3" i="9" s="1"/>
  <c r="J3" i="9" s="1"/>
  <c r="H9" i="9"/>
  <c r="I9" i="9" s="1"/>
  <c r="J9" i="9" s="1"/>
  <c r="H8" i="9"/>
  <c r="I8" i="9" s="1"/>
  <c r="J8" i="9" s="1"/>
  <c r="H7" i="9"/>
  <c r="I7" i="9" s="1"/>
  <c r="J7" i="9" s="1"/>
  <c r="H4" i="9"/>
  <c r="I4" i="9" s="1"/>
  <c r="J4" i="9" s="1"/>
  <c r="H6" i="9"/>
  <c r="I6" i="9" s="1"/>
  <c r="J6" i="9" s="1"/>
  <c r="H5" i="9"/>
  <c r="I5" i="9" s="1"/>
  <c r="J5" i="9" s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J25" i="13" l="1"/>
  <c r="J13" i="13"/>
  <c r="J29" i="13"/>
</calcChain>
</file>

<file path=xl/sharedStrings.xml><?xml version="1.0" encoding="utf-8"?>
<sst xmlns="http://schemas.openxmlformats.org/spreadsheetml/2006/main" count="391" uniqueCount="97">
  <si>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</si>
  <si>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</si>
  <si>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</si>
  <si>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</si>
  <si>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</si>
  <si>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</si>
  <si>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</si>
  <si>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</si>
  <si>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</si>
  <si>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</si>
  <si>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Практический тур</t>
  </si>
  <si>
    <t>Теоретический тур</t>
  </si>
  <si>
    <t>ФИО</t>
  </si>
  <si>
    <t>Предварительные результаты школьного этапа всероссийской олимпиады 2023 года по ОБЖ</t>
  </si>
  <si>
    <t>по формуле</t>
  </si>
  <si>
    <t>Каширцева Анна Игоревна</t>
  </si>
  <si>
    <t>Иванова Юлия Васильевна</t>
  </si>
  <si>
    <t>Лысенко Александр Евгеньевич</t>
  </si>
  <si>
    <t>Кузнецов Антон Игоревич</t>
  </si>
  <si>
    <t>Михайлов Владислав Евгеньевич</t>
  </si>
  <si>
    <t>Рузавина Анастасия Сергеевна</t>
  </si>
  <si>
    <t>Чугунова Виктория Александровна</t>
  </si>
  <si>
    <t>Ваганов Сергей Александрович</t>
  </si>
  <si>
    <t>Конотоп Илья Евгеньевич</t>
  </si>
  <si>
    <t>Осокин Дмитрий Сергеевич</t>
  </si>
  <si>
    <t>Ткаченко Анастасия Игоревна</t>
  </si>
  <si>
    <t>Афонасьев Кирилл Александрович</t>
  </si>
  <si>
    <t>Топорков Иван Андреевич</t>
  </si>
  <si>
    <t>Хамитов Руслан Рамазанович</t>
  </si>
  <si>
    <t>Чаус Иван Владимирович</t>
  </si>
  <si>
    <t>Аксянова Сафия Фидаиловна</t>
  </si>
  <si>
    <t>Соколова Мария Алексеевна</t>
  </si>
  <si>
    <t>Хабибулин Руслан Романович</t>
  </si>
  <si>
    <t>Баталов Дмитрий Сергеевич</t>
  </si>
  <si>
    <t>МОУ "Гимназия № 1" г. Воркуты</t>
  </si>
  <si>
    <t>Карканов Константин Александрович</t>
  </si>
  <si>
    <t>Потопейко Андрей Андреевич</t>
  </si>
  <si>
    <t>Адильгиреева Шамай Муртазалиевна</t>
  </si>
  <si>
    <t>Алимова Аделина Ильдаровна</t>
  </si>
  <si>
    <t>Банникова Виктория Дмитриевна</t>
  </si>
  <si>
    <t>Николаев Данила Михайлович</t>
  </si>
  <si>
    <t>Овчинников Максим Александрович</t>
  </si>
  <si>
    <t>Синько Анатолий  Васильевич</t>
  </si>
  <si>
    <t>Соловьёв Артём  Николаевич</t>
  </si>
  <si>
    <t>Тимофеев Даниил Николаевич</t>
  </si>
  <si>
    <t>Ткаченко Анна Андреевна</t>
  </si>
  <si>
    <t>Федотов Владимир Владимирович</t>
  </si>
  <si>
    <t>Гурова Марина Дмитриевна</t>
  </si>
  <si>
    <t>Анисимова Елизавета Ивановна</t>
  </si>
  <si>
    <t>Воронежский Дмитрий Максимович</t>
  </si>
  <si>
    <t>Грофман Данил Евгеньевич</t>
  </si>
  <si>
    <t>Закудовская Полина Денисовна</t>
  </si>
  <si>
    <t>Кол Никита Иванович</t>
  </si>
  <si>
    <t>Новикова Елизавета Андреевна</t>
  </si>
  <si>
    <t>Орлов Матвей Олегович</t>
  </si>
  <si>
    <t>Павлюкова Алина Евгеньевна</t>
  </si>
  <si>
    <t>Слотина Елизавета Андреевна</t>
  </si>
  <si>
    <t>Тарасов Николай Никитич</t>
  </si>
  <si>
    <t>Токмаков Семён Юрьевич</t>
  </si>
  <si>
    <t>Шабло Альвина Эдуардовна</t>
  </si>
  <si>
    <t>Шумский Максимилиан Сергеевич</t>
  </si>
  <si>
    <t>Щербакова Виктория Валентиновна</t>
  </si>
  <si>
    <t>Щипанова Софья Игоревна</t>
  </si>
  <si>
    <t>Плясецкая Диана Александровна</t>
  </si>
  <si>
    <t>Балтабаев Марсель Абдилазизович</t>
  </si>
  <si>
    <t>Березниченко Маргарита Максимовна</t>
  </si>
  <si>
    <t>Брызгалова Надежда Олеговна</t>
  </si>
  <si>
    <t>Вакилова Карина Раилевна</t>
  </si>
  <si>
    <t>Власова Маргарита Руслановна</t>
  </si>
  <si>
    <t>Водопьянова Дарья Сергеевна</t>
  </si>
  <si>
    <t>Волковицкая Виктория Андреевна</t>
  </si>
  <si>
    <t>Ганин Тимур Антонович</t>
  </si>
  <si>
    <t>Иващенко Вероника Петровна</t>
  </si>
  <si>
    <t>Иманов Иса Ильгар оглы</t>
  </si>
  <si>
    <t>Каширцева Алина Игоревна</t>
  </si>
  <si>
    <t>Крякина Виктория Андреевна</t>
  </si>
  <si>
    <t>Малахов Сергей Юрьевич</t>
  </si>
  <si>
    <t>Мирошник Юрий Леонидович</t>
  </si>
  <si>
    <t>Мозговая Ангелина Денисовна</t>
  </si>
  <si>
    <t>Обаль Анна Владиславовна</t>
  </si>
  <si>
    <t>Райхерт Богдан Андреевич</t>
  </si>
  <si>
    <t>Репьёв Никита Николаевич</t>
  </si>
  <si>
    <t>Степанов Виктор Владимирович</t>
  </si>
  <si>
    <t>Тимофеев Артём Дмитриевич</t>
  </si>
  <si>
    <t>Усманова  Мээрим Нурлановна</t>
  </si>
  <si>
    <t>Шарикова Мария Игоревна</t>
  </si>
  <si>
    <t>Журавлева Рада Дамировна</t>
  </si>
  <si>
    <t>Занькова Анастасия Владимировна</t>
  </si>
  <si>
    <t>Махмудова Эльвира Вахид кызы</t>
  </si>
  <si>
    <t>Назаров Андрей Валерьевич</t>
  </si>
  <si>
    <t>Руснак Александра Александровна</t>
  </si>
  <si>
    <t>Садыков Марсель Бахадырович</t>
  </si>
  <si>
    <t>Юлбасаров Дамир Розубаевич</t>
  </si>
  <si>
    <t>Петров Юрий Андреевич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</si>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</sst>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/>
    </xf>
    <xf numFmtId="1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/>
    <xf numFmtId="1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1" fontId="5" fillId="3" borderId="1" xfId="0" applyNumberFormat="1" applyFont="1" applyFill="1" applyBorder="1" applyAlignment="1"/>
    <xf numFmtId="0" fontId="5" fillId="3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top" wrapText="1"/>
    </xf>
    <xf numFmtId="49" fontId="5" fillId="5" borderId="1" xfId="0" applyNumberFormat="1" applyFont="1" applyFill="1" applyBorder="1" applyAlignment="1">
      <alignment horizontal="left" vertical="top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/>
    <xf numFmtId="49" fontId="5" fillId="4" borderId="0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0" zoomScaleNormal="90" workbookViewId="0">
      <selection activeCell="H31" sqref="H31"/>
    </sheetView>
  </sheetViews>
  <sheetFormatPr defaultRowHeight="15.75" x14ac:dyDescent="0.25"/>
  <cols>
    <col min="1" max="1" width="41.140625" style="3" customWidth="1"/>
    <col min="2" max="2" width="8.42578125" style="3" bestFit="1" customWidth="1"/>
    <col min="3" max="4" width="9.140625" style="3"/>
    <col min="5" max="5" width="10.42578125" style="3" bestFit="1" customWidth="1"/>
    <col min="6" max="6" width="27.7109375" style="3" customWidth="1"/>
    <col min="7" max="7" width="9.85546875" style="3" customWidth="1"/>
    <col min="8" max="8" width="9.140625" style="3"/>
    <col min="9" max="9" width="12.85546875" style="3" bestFit="1" customWidth="1"/>
    <col min="10" max="16384" width="9.140625" style="3"/>
  </cols>
  <sheetData>
    <row r="1" spans="1:9" ht="22.5" x14ac:dyDescent="0.25">
      <c r="A1" s="47" t="s">
        <v>13</v>
      </c>
      <c r="B1" s="47"/>
      <c r="C1" s="47"/>
      <c r="D1" s="47"/>
      <c r="E1" s="47"/>
      <c r="F1" s="47"/>
      <c r="G1" s="47"/>
      <c r="H1" s="47"/>
      <c r="I1" s="47"/>
    </row>
    <row r="2" spans="1:9" x14ac:dyDescent="0.25">
      <c r="A2" s="1" t="s">
        <v>12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4</v>
      </c>
      <c r="H2" s="2" t="s">
        <v>5</v>
      </c>
      <c r="I2" s="1" t="s">
        <v>6</v>
      </c>
    </row>
    <row r="3" spans="1:9" x14ac:dyDescent="0.25">
      <c r="A3" s="44" t="s">
        <v>7</v>
      </c>
      <c r="B3" s="45"/>
      <c r="C3" s="45"/>
      <c r="D3" s="45"/>
      <c r="E3" s="45"/>
      <c r="F3" s="45"/>
      <c r="G3" s="45"/>
      <c r="H3" s="45"/>
      <c r="I3" s="46"/>
    </row>
    <row r="4" spans="1:9" x14ac:dyDescent="0.25">
      <c r="A4" s="4"/>
      <c r="B4" s="5"/>
      <c r="C4" s="6"/>
      <c r="D4" s="6"/>
      <c r="E4" s="4"/>
      <c r="F4" s="7"/>
      <c r="G4" s="8">
        <f t="shared" ref="G4:G33" si="0">SUM(F4:F4)</f>
        <v>0</v>
      </c>
      <c r="H4" s="9">
        <f>G4/100</f>
        <v>0</v>
      </c>
      <c r="I4" s="10"/>
    </row>
    <row r="5" spans="1:9" x14ac:dyDescent="0.25">
      <c r="A5" s="11"/>
      <c r="B5" s="12"/>
      <c r="C5" s="12"/>
      <c r="D5" s="12"/>
      <c r="E5" s="13"/>
      <c r="F5" s="14"/>
      <c r="G5" s="8">
        <f t="shared" si="0"/>
        <v>0</v>
      </c>
      <c r="H5" s="9">
        <f t="shared" ref="H5:H33" si="1">G5/100</f>
        <v>0</v>
      </c>
      <c r="I5" s="10"/>
    </row>
    <row r="6" spans="1:9" x14ac:dyDescent="0.25">
      <c r="A6" s="4"/>
      <c r="B6" s="5"/>
      <c r="C6" s="6"/>
      <c r="D6" s="6"/>
      <c r="E6" s="4"/>
      <c r="F6" s="7"/>
      <c r="G6" s="8">
        <f t="shared" si="0"/>
        <v>0</v>
      </c>
      <c r="H6" s="9">
        <f t="shared" si="1"/>
        <v>0</v>
      </c>
      <c r="I6" s="10"/>
    </row>
    <row r="7" spans="1:9" x14ac:dyDescent="0.25">
      <c r="A7" s="4"/>
      <c r="B7" s="5"/>
      <c r="C7" s="6"/>
      <c r="D7" s="6"/>
      <c r="E7" s="4"/>
      <c r="F7" s="7"/>
      <c r="G7" s="8">
        <f t="shared" si="0"/>
        <v>0</v>
      </c>
      <c r="H7" s="9">
        <f t="shared" si="1"/>
        <v>0</v>
      </c>
      <c r="I7" s="10"/>
    </row>
    <row r="8" spans="1:9" x14ac:dyDescent="0.25">
      <c r="A8" s="11"/>
      <c r="B8" s="12"/>
      <c r="C8" s="12"/>
      <c r="D8" s="12"/>
      <c r="E8" s="13"/>
      <c r="F8" s="14"/>
      <c r="G8" s="8">
        <f t="shared" si="0"/>
        <v>0</v>
      </c>
      <c r="H8" s="9">
        <f t="shared" si="1"/>
        <v>0</v>
      </c>
      <c r="I8" s="10"/>
    </row>
    <row r="9" spans="1:9" x14ac:dyDescent="0.25">
      <c r="A9" s="11"/>
      <c r="B9" s="12"/>
      <c r="C9" s="12"/>
      <c r="D9" s="12"/>
      <c r="E9" s="13"/>
      <c r="F9" s="14"/>
      <c r="G9" s="8">
        <f t="shared" si="0"/>
        <v>0</v>
      </c>
      <c r="H9" s="9">
        <f t="shared" si="1"/>
        <v>0</v>
      </c>
      <c r="I9" s="10"/>
    </row>
    <row r="10" spans="1:9" x14ac:dyDescent="0.25">
      <c r="A10" s="11"/>
      <c r="B10" s="12"/>
      <c r="C10" s="12"/>
      <c r="D10" s="12"/>
      <c r="E10" s="13"/>
      <c r="F10" s="14"/>
      <c r="G10" s="8">
        <f t="shared" si="0"/>
        <v>0</v>
      </c>
      <c r="H10" s="9">
        <f t="shared" si="1"/>
        <v>0</v>
      </c>
      <c r="I10" s="10"/>
    </row>
    <row r="11" spans="1:9" x14ac:dyDescent="0.25">
      <c r="A11" s="15"/>
      <c r="B11" s="12"/>
      <c r="C11" s="12"/>
      <c r="D11" s="12"/>
      <c r="E11" s="11"/>
      <c r="F11" s="16"/>
      <c r="G11" s="8">
        <f t="shared" si="0"/>
        <v>0</v>
      </c>
      <c r="H11" s="9">
        <f t="shared" si="1"/>
        <v>0</v>
      </c>
      <c r="I11" s="10"/>
    </row>
    <row r="12" spans="1:9" x14ac:dyDescent="0.25">
      <c r="A12" s="4"/>
      <c r="B12" s="5"/>
      <c r="C12" s="6"/>
      <c r="D12" s="6"/>
      <c r="E12" s="4"/>
      <c r="F12" s="7"/>
      <c r="G12" s="8">
        <f t="shared" si="0"/>
        <v>0</v>
      </c>
      <c r="H12" s="9">
        <f t="shared" si="1"/>
        <v>0</v>
      </c>
      <c r="I12" s="10"/>
    </row>
    <row r="13" spans="1:9" x14ac:dyDescent="0.25">
      <c r="A13" s="11"/>
      <c r="B13" s="12"/>
      <c r="C13" s="12"/>
      <c r="D13" s="12"/>
      <c r="E13" s="13"/>
      <c r="F13" s="14"/>
      <c r="G13" s="8">
        <f t="shared" si="0"/>
        <v>0</v>
      </c>
      <c r="H13" s="9">
        <f t="shared" si="1"/>
        <v>0</v>
      </c>
      <c r="I13" s="10"/>
    </row>
    <row r="14" spans="1:9" x14ac:dyDescent="0.25">
      <c r="A14" s="15"/>
      <c r="B14" s="12"/>
      <c r="C14" s="12"/>
      <c r="D14" s="12"/>
      <c r="E14" s="11"/>
      <c r="F14" s="16"/>
      <c r="G14" s="8">
        <f t="shared" si="0"/>
        <v>0</v>
      </c>
      <c r="H14" s="9">
        <f t="shared" si="1"/>
        <v>0</v>
      </c>
      <c r="I14" s="10"/>
    </row>
    <row r="15" spans="1:9" x14ac:dyDescent="0.25">
      <c r="A15" s="17"/>
      <c r="B15" s="18"/>
      <c r="C15" s="19"/>
      <c r="D15" s="19"/>
      <c r="E15" s="20"/>
      <c r="F15" s="21"/>
      <c r="G15" s="8">
        <f t="shared" si="0"/>
        <v>0</v>
      </c>
      <c r="H15" s="9">
        <f t="shared" si="1"/>
        <v>0</v>
      </c>
      <c r="I15" s="10"/>
    </row>
    <row r="16" spans="1:9" x14ac:dyDescent="0.25">
      <c r="A16" s="11"/>
      <c r="B16" s="12"/>
      <c r="C16" s="12"/>
      <c r="D16" s="12"/>
      <c r="E16" s="13"/>
      <c r="F16" s="14"/>
      <c r="G16" s="8">
        <f t="shared" si="0"/>
        <v>0</v>
      </c>
      <c r="H16" s="9">
        <f t="shared" si="1"/>
        <v>0</v>
      </c>
      <c r="I16" s="10"/>
    </row>
    <row r="17" spans="1:9" x14ac:dyDescent="0.25">
      <c r="A17" s="15"/>
      <c r="B17" s="12"/>
      <c r="C17" s="12"/>
      <c r="D17" s="12"/>
      <c r="E17" s="11"/>
      <c r="F17" s="16"/>
      <c r="G17" s="8">
        <f t="shared" si="0"/>
        <v>0</v>
      </c>
      <c r="H17" s="9">
        <f t="shared" si="1"/>
        <v>0</v>
      </c>
      <c r="I17" s="10"/>
    </row>
    <row r="18" spans="1:9" x14ac:dyDescent="0.25">
      <c r="A18" s="22"/>
      <c r="B18" s="12"/>
      <c r="C18" s="23"/>
      <c r="D18" s="12"/>
      <c r="E18" s="13"/>
      <c r="F18" s="14"/>
      <c r="G18" s="8">
        <f t="shared" si="0"/>
        <v>0</v>
      </c>
      <c r="H18" s="9">
        <f t="shared" si="1"/>
        <v>0</v>
      </c>
      <c r="I18" s="10"/>
    </row>
    <row r="19" spans="1:9" x14ac:dyDescent="0.25">
      <c r="A19" s="22"/>
      <c r="B19" s="12"/>
      <c r="C19" s="12"/>
      <c r="D19" s="12"/>
      <c r="E19" s="13"/>
      <c r="F19" s="14"/>
      <c r="G19" s="8">
        <f t="shared" si="0"/>
        <v>0</v>
      </c>
      <c r="H19" s="9">
        <f t="shared" si="1"/>
        <v>0</v>
      </c>
      <c r="I19" s="10"/>
    </row>
    <row r="20" spans="1:9" x14ac:dyDescent="0.25">
      <c r="A20" s="11"/>
      <c r="B20" s="12"/>
      <c r="C20" s="23"/>
      <c r="D20" s="12"/>
      <c r="E20" s="13"/>
      <c r="F20" s="14"/>
      <c r="G20" s="8">
        <f t="shared" si="0"/>
        <v>0</v>
      </c>
      <c r="H20" s="9">
        <f t="shared" si="1"/>
        <v>0</v>
      </c>
      <c r="I20" s="10"/>
    </row>
    <row r="21" spans="1:9" x14ac:dyDescent="0.25">
      <c r="A21" s="11"/>
      <c r="B21" s="12"/>
      <c r="C21" s="23"/>
      <c r="D21" s="23"/>
      <c r="E21" s="13"/>
      <c r="F21" s="14"/>
      <c r="G21" s="8">
        <f t="shared" si="0"/>
        <v>0</v>
      </c>
      <c r="H21" s="9">
        <f t="shared" si="1"/>
        <v>0</v>
      </c>
      <c r="I21" s="10"/>
    </row>
    <row r="22" spans="1:9" x14ac:dyDescent="0.25">
      <c r="A22" s="17"/>
      <c r="B22" s="18"/>
      <c r="C22" s="19"/>
      <c r="D22" s="19"/>
      <c r="E22" s="20"/>
      <c r="F22" s="21"/>
      <c r="G22" s="8">
        <f t="shared" si="0"/>
        <v>0</v>
      </c>
      <c r="H22" s="9">
        <f t="shared" si="1"/>
        <v>0</v>
      </c>
      <c r="I22" s="10"/>
    </row>
    <row r="23" spans="1:9" x14ac:dyDescent="0.25">
      <c r="A23" s="17"/>
      <c r="B23" s="18"/>
      <c r="C23" s="19"/>
      <c r="D23" s="19"/>
      <c r="E23" s="20"/>
      <c r="F23" s="21"/>
      <c r="G23" s="8">
        <f t="shared" si="0"/>
        <v>0</v>
      </c>
      <c r="H23" s="9">
        <f t="shared" si="1"/>
        <v>0</v>
      </c>
      <c r="I23" s="10"/>
    </row>
    <row r="24" spans="1:9" x14ac:dyDescent="0.25">
      <c r="A24" s="17"/>
      <c r="B24" s="18"/>
      <c r="C24" s="19"/>
      <c r="D24" s="19"/>
      <c r="E24" s="20"/>
      <c r="F24" s="21"/>
      <c r="G24" s="8">
        <f t="shared" si="0"/>
        <v>0</v>
      </c>
      <c r="H24" s="9">
        <f t="shared" si="1"/>
        <v>0</v>
      </c>
      <c r="I24" s="10"/>
    </row>
    <row r="25" spans="1:9" x14ac:dyDescent="0.25">
      <c r="A25" s="17"/>
      <c r="B25" s="18"/>
      <c r="C25" s="19"/>
      <c r="D25" s="19"/>
      <c r="E25" s="20"/>
      <c r="F25" s="21"/>
      <c r="G25" s="8">
        <f t="shared" si="0"/>
        <v>0</v>
      </c>
      <c r="H25" s="9">
        <f t="shared" si="1"/>
        <v>0</v>
      </c>
      <c r="I25" s="10"/>
    </row>
    <row r="26" spans="1:9" x14ac:dyDescent="0.25">
      <c r="A26" s="17"/>
      <c r="B26" s="18"/>
      <c r="C26" s="19"/>
      <c r="D26" s="19"/>
      <c r="E26" s="20"/>
      <c r="F26" s="21"/>
      <c r="G26" s="8">
        <f t="shared" si="0"/>
        <v>0</v>
      </c>
      <c r="H26" s="9">
        <f t="shared" si="1"/>
        <v>0</v>
      </c>
      <c r="I26" s="10"/>
    </row>
    <row r="27" spans="1:9" x14ac:dyDescent="0.25">
      <c r="A27" s="17"/>
      <c r="B27" s="18"/>
      <c r="C27" s="19"/>
      <c r="D27" s="19"/>
      <c r="E27" s="20"/>
      <c r="F27" s="21"/>
      <c r="G27" s="8">
        <f t="shared" si="0"/>
        <v>0</v>
      </c>
      <c r="H27" s="9">
        <f t="shared" si="1"/>
        <v>0</v>
      </c>
      <c r="I27" s="10"/>
    </row>
    <row r="28" spans="1:9" x14ac:dyDescent="0.25">
      <c r="A28" s="17"/>
      <c r="B28" s="18"/>
      <c r="C28" s="19"/>
      <c r="D28" s="19"/>
      <c r="E28" s="20"/>
      <c r="F28" s="21"/>
      <c r="G28" s="8">
        <f t="shared" si="0"/>
        <v>0</v>
      </c>
      <c r="H28" s="9">
        <f t="shared" si="1"/>
        <v>0</v>
      </c>
      <c r="I28" s="10"/>
    </row>
    <row r="29" spans="1:9" x14ac:dyDescent="0.25">
      <c r="A29" s="17"/>
      <c r="B29" s="18"/>
      <c r="C29" s="19"/>
      <c r="D29" s="19"/>
      <c r="E29" s="20"/>
      <c r="F29" s="21"/>
      <c r="G29" s="8">
        <f t="shared" si="0"/>
        <v>0</v>
      </c>
      <c r="H29" s="9">
        <f t="shared" si="1"/>
        <v>0</v>
      </c>
      <c r="I29" s="10"/>
    </row>
    <row r="30" spans="1:9" x14ac:dyDescent="0.25">
      <c r="A30" s="17"/>
      <c r="B30" s="18"/>
      <c r="C30" s="19"/>
      <c r="D30" s="19"/>
      <c r="E30" s="20"/>
      <c r="F30" s="21"/>
      <c r="G30" s="8">
        <f t="shared" si="0"/>
        <v>0</v>
      </c>
      <c r="H30" s="9">
        <f t="shared" si="1"/>
        <v>0</v>
      </c>
      <c r="I30" s="10"/>
    </row>
    <row r="31" spans="1:9" x14ac:dyDescent="0.25">
      <c r="A31" s="17"/>
      <c r="B31" s="18"/>
      <c r="C31" s="19"/>
      <c r="D31" s="19"/>
      <c r="E31" s="20"/>
      <c r="F31" s="21"/>
      <c r="G31" s="8">
        <f t="shared" si="0"/>
        <v>0</v>
      </c>
      <c r="H31" s="9">
        <f t="shared" si="1"/>
        <v>0</v>
      </c>
      <c r="I31" s="10"/>
    </row>
    <row r="32" spans="1:9" x14ac:dyDescent="0.25">
      <c r="A32" s="17"/>
      <c r="B32" s="18"/>
      <c r="C32" s="19"/>
      <c r="D32" s="19"/>
      <c r="E32" s="20"/>
      <c r="F32" s="21"/>
      <c r="G32" s="8">
        <f t="shared" si="0"/>
        <v>0</v>
      </c>
      <c r="H32" s="9">
        <f t="shared" si="1"/>
        <v>0</v>
      </c>
      <c r="I32" s="10"/>
    </row>
    <row r="33" spans="1:9" x14ac:dyDescent="0.25">
      <c r="A33" s="17"/>
      <c r="B33" s="18"/>
      <c r="C33" s="19"/>
      <c r="D33" s="19"/>
      <c r="E33" s="20"/>
      <c r="F33" s="21"/>
      <c r="G33" s="8">
        <f t="shared" si="0"/>
        <v>0</v>
      </c>
      <c r="H33" s="9">
        <f t="shared" si="1"/>
        <v>0</v>
      </c>
      <c r="I33" s="10"/>
    </row>
  </sheetData>
  <mergeCells count="2">
    <mergeCell ref="A3:I3"/>
    <mergeCell ref="A1:I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0" zoomScaleNormal="90" workbookViewId="0">
      <selection activeCell="H4" sqref="H4"/>
    </sheetView>
  </sheetViews>
  <sheetFormatPr defaultRowHeight="15.75" x14ac:dyDescent="0.25"/>
  <cols>
    <col min="1" max="1" width="40.5703125" style="3" customWidth="1"/>
    <col min="2" max="2" width="8.42578125" style="3" bestFit="1" customWidth="1"/>
    <col min="3" max="4" width="9.140625" style="3"/>
    <col min="5" max="5" width="10.42578125" style="3" bestFit="1" customWidth="1"/>
    <col min="6" max="6" width="27.7109375" style="3" customWidth="1"/>
    <col min="7" max="7" width="9.85546875" style="3" customWidth="1"/>
    <col min="8" max="8" width="9.140625" style="3"/>
    <col min="9" max="9" width="12.85546875" style="3" bestFit="1" customWidth="1"/>
    <col min="10" max="16384" width="9.140625" style="3"/>
  </cols>
  <sheetData>
    <row r="1" spans="1:9" ht="22.5" x14ac:dyDescent="0.25">
      <c r="A1" s="47" t="s">
        <v>13</v>
      </c>
      <c r="B1" s="47"/>
      <c r="C1" s="47"/>
      <c r="D1" s="47"/>
      <c r="E1" s="47"/>
      <c r="F1" s="47"/>
      <c r="G1" s="47"/>
      <c r="H1" s="47"/>
      <c r="I1" s="47"/>
    </row>
    <row r="2" spans="1:9" x14ac:dyDescent="0.25">
      <c r="A2" s="1" t="s">
        <v>12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4</v>
      </c>
      <c r="H2" s="2" t="s">
        <v>5</v>
      </c>
      <c r="I2" s="1" t="s">
        <v>6</v>
      </c>
    </row>
    <row r="3" spans="1:9" x14ac:dyDescent="0.25">
      <c r="A3" s="44" t="s">
        <v>8</v>
      </c>
      <c r="B3" s="45"/>
      <c r="C3" s="45"/>
      <c r="D3" s="45"/>
      <c r="E3" s="45"/>
      <c r="F3" s="45"/>
      <c r="G3" s="45"/>
      <c r="H3" s="45"/>
      <c r="I3" s="46"/>
    </row>
    <row r="4" spans="1:9" x14ac:dyDescent="0.25">
      <c r="A4" s="4"/>
      <c r="B4" s="5"/>
      <c r="C4" s="6"/>
      <c r="D4" s="6"/>
      <c r="E4" s="4"/>
      <c r="F4" s="7"/>
      <c r="G4" s="8">
        <f t="shared" ref="G4:G33" si="0">SUM(F4:F4)</f>
        <v>0</v>
      </c>
      <c r="H4" s="9">
        <f>G4/100</f>
        <v>0</v>
      </c>
      <c r="I4" s="10"/>
    </row>
    <row r="5" spans="1:9" x14ac:dyDescent="0.25">
      <c r="A5" s="11"/>
      <c r="B5" s="12"/>
      <c r="C5" s="12"/>
      <c r="D5" s="12"/>
      <c r="E5" s="13"/>
      <c r="F5" s="14"/>
      <c r="G5" s="8">
        <f t="shared" si="0"/>
        <v>0</v>
      </c>
      <c r="H5" s="9">
        <f t="shared" ref="H5:H33" si="1">G5/100</f>
        <v>0</v>
      </c>
      <c r="I5" s="10"/>
    </row>
    <row r="6" spans="1:9" x14ac:dyDescent="0.25">
      <c r="A6" s="4"/>
      <c r="B6" s="5"/>
      <c r="C6" s="6"/>
      <c r="D6" s="6"/>
      <c r="E6" s="4"/>
      <c r="F6" s="7"/>
      <c r="G6" s="8">
        <f t="shared" si="0"/>
        <v>0</v>
      </c>
      <c r="H6" s="9">
        <f t="shared" si="1"/>
        <v>0</v>
      </c>
      <c r="I6" s="10"/>
    </row>
    <row r="7" spans="1:9" x14ac:dyDescent="0.25">
      <c r="A7" s="4"/>
      <c r="B7" s="5"/>
      <c r="C7" s="6"/>
      <c r="D7" s="6"/>
      <c r="E7" s="4"/>
      <c r="F7" s="7"/>
      <c r="G7" s="8">
        <f t="shared" si="0"/>
        <v>0</v>
      </c>
      <c r="H7" s="9">
        <f t="shared" si="1"/>
        <v>0</v>
      </c>
      <c r="I7" s="10"/>
    </row>
    <row r="8" spans="1:9" x14ac:dyDescent="0.25">
      <c r="A8" s="11"/>
      <c r="B8" s="12"/>
      <c r="C8" s="12"/>
      <c r="D8" s="12"/>
      <c r="E8" s="13"/>
      <c r="F8" s="14"/>
      <c r="G8" s="8">
        <f t="shared" si="0"/>
        <v>0</v>
      </c>
      <c r="H8" s="9">
        <f t="shared" si="1"/>
        <v>0</v>
      </c>
      <c r="I8" s="10"/>
    </row>
    <row r="9" spans="1:9" x14ac:dyDescent="0.25">
      <c r="A9" s="11"/>
      <c r="B9" s="12"/>
      <c r="C9" s="12"/>
      <c r="D9" s="12"/>
      <c r="E9" s="13"/>
      <c r="F9" s="14"/>
      <c r="G9" s="8">
        <f t="shared" si="0"/>
        <v>0</v>
      </c>
      <c r="H9" s="9">
        <f t="shared" si="1"/>
        <v>0</v>
      </c>
      <c r="I9" s="10"/>
    </row>
    <row r="10" spans="1:9" x14ac:dyDescent="0.25">
      <c r="A10" s="11"/>
      <c r="B10" s="12"/>
      <c r="C10" s="12"/>
      <c r="D10" s="12"/>
      <c r="E10" s="13"/>
      <c r="F10" s="14"/>
      <c r="G10" s="8">
        <f t="shared" si="0"/>
        <v>0</v>
      </c>
      <c r="H10" s="9">
        <f t="shared" si="1"/>
        <v>0</v>
      </c>
      <c r="I10" s="10"/>
    </row>
    <row r="11" spans="1:9" x14ac:dyDescent="0.25">
      <c r="A11" s="15"/>
      <c r="B11" s="12"/>
      <c r="C11" s="12"/>
      <c r="D11" s="12"/>
      <c r="E11" s="11"/>
      <c r="F11" s="16"/>
      <c r="G11" s="8">
        <f t="shared" si="0"/>
        <v>0</v>
      </c>
      <c r="H11" s="9">
        <f t="shared" si="1"/>
        <v>0</v>
      </c>
      <c r="I11" s="10"/>
    </row>
    <row r="12" spans="1:9" x14ac:dyDescent="0.25">
      <c r="A12" s="4"/>
      <c r="B12" s="5"/>
      <c r="C12" s="6"/>
      <c r="D12" s="6"/>
      <c r="E12" s="4"/>
      <c r="F12" s="7"/>
      <c r="G12" s="8">
        <f t="shared" si="0"/>
        <v>0</v>
      </c>
      <c r="H12" s="9">
        <f t="shared" si="1"/>
        <v>0</v>
      </c>
      <c r="I12" s="10"/>
    </row>
    <row r="13" spans="1:9" x14ac:dyDescent="0.25">
      <c r="A13" s="11"/>
      <c r="B13" s="12"/>
      <c r="C13" s="12"/>
      <c r="D13" s="12"/>
      <c r="E13" s="13"/>
      <c r="F13" s="14"/>
      <c r="G13" s="8">
        <f t="shared" si="0"/>
        <v>0</v>
      </c>
      <c r="H13" s="9">
        <f t="shared" si="1"/>
        <v>0</v>
      </c>
      <c r="I13" s="10"/>
    </row>
    <row r="14" spans="1:9" x14ac:dyDescent="0.25">
      <c r="A14" s="15"/>
      <c r="B14" s="12"/>
      <c r="C14" s="12"/>
      <c r="D14" s="12"/>
      <c r="E14" s="11"/>
      <c r="F14" s="16"/>
      <c r="G14" s="8">
        <f t="shared" si="0"/>
        <v>0</v>
      </c>
      <c r="H14" s="9">
        <f t="shared" si="1"/>
        <v>0</v>
      </c>
      <c r="I14" s="10"/>
    </row>
    <row r="15" spans="1:9" x14ac:dyDescent="0.25">
      <c r="A15" s="17"/>
      <c r="B15" s="18"/>
      <c r="C15" s="19"/>
      <c r="D15" s="19"/>
      <c r="E15" s="20"/>
      <c r="F15" s="21"/>
      <c r="G15" s="8">
        <f t="shared" si="0"/>
        <v>0</v>
      </c>
      <c r="H15" s="9">
        <f t="shared" si="1"/>
        <v>0</v>
      </c>
      <c r="I15" s="10"/>
    </row>
    <row r="16" spans="1:9" x14ac:dyDescent="0.25">
      <c r="A16" s="11"/>
      <c r="B16" s="12"/>
      <c r="C16" s="12"/>
      <c r="D16" s="12"/>
      <c r="E16" s="13"/>
      <c r="F16" s="14"/>
      <c r="G16" s="8">
        <f t="shared" si="0"/>
        <v>0</v>
      </c>
      <c r="H16" s="9">
        <f t="shared" si="1"/>
        <v>0</v>
      </c>
      <c r="I16" s="10"/>
    </row>
    <row r="17" spans="1:9" x14ac:dyDescent="0.25">
      <c r="A17" s="15"/>
      <c r="B17" s="12"/>
      <c r="C17" s="12"/>
      <c r="D17" s="12"/>
      <c r="E17" s="11"/>
      <c r="F17" s="16"/>
      <c r="G17" s="8">
        <f t="shared" si="0"/>
        <v>0</v>
      </c>
      <c r="H17" s="9">
        <f t="shared" si="1"/>
        <v>0</v>
      </c>
      <c r="I17" s="10"/>
    </row>
    <row r="18" spans="1:9" x14ac:dyDescent="0.25">
      <c r="A18" s="22"/>
      <c r="B18" s="12"/>
      <c r="C18" s="23"/>
      <c r="D18" s="12"/>
      <c r="E18" s="13"/>
      <c r="F18" s="14"/>
      <c r="G18" s="8">
        <f t="shared" si="0"/>
        <v>0</v>
      </c>
      <c r="H18" s="9">
        <f t="shared" si="1"/>
        <v>0</v>
      </c>
      <c r="I18" s="10"/>
    </row>
    <row r="19" spans="1:9" x14ac:dyDescent="0.25">
      <c r="A19" s="22"/>
      <c r="B19" s="12"/>
      <c r="C19" s="12"/>
      <c r="D19" s="12"/>
      <c r="E19" s="13"/>
      <c r="F19" s="14"/>
      <c r="G19" s="8">
        <f t="shared" si="0"/>
        <v>0</v>
      </c>
      <c r="H19" s="9">
        <f t="shared" si="1"/>
        <v>0</v>
      </c>
      <c r="I19" s="10"/>
    </row>
    <row r="20" spans="1:9" x14ac:dyDescent="0.25">
      <c r="A20" s="11"/>
      <c r="B20" s="12"/>
      <c r="C20" s="23"/>
      <c r="D20" s="12"/>
      <c r="E20" s="13"/>
      <c r="F20" s="14"/>
      <c r="G20" s="8">
        <f t="shared" si="0"/>
        <v>0</v>
      </c>
      <c r="H20" s="9">
        <f t="shared" si="1"/>
        <v>0</v>
      </c>
      <c r="I20" s="10"/>
    </row>
    <row r="21" spans="1:9" x14ac:dyDescent="0.25">
      <c r="A21" s="11"/>
      <c r="B21" s="12"/>
      <c r="C21" s="23"/>
      <c r="D21" s="23"/>
      <c r="E21" s="13"/>
      <c r="F21" s="14"/>
      <c r="G21" s="8">
        <f t="shared" si="0"/>
        <v>0</v>
      </c>
      <c r="H21" s="9">
        <f t="shared" si="1"/>
        <v>0</v>
      </c>
      <c r="I21" s="10"/>
    </row>
    <row r="22" spans="1:9" x14ac:dyDescent="0.25">
      <c r="A22" s="17"/>
      <c r="B22" s="18"/>
      <c r="C22" s="19"/>
      <c r="D22" s="19"/>
      <c r="E22" s="20"/>
      <c r="F22" s="21"/>
      <c r="G22" s="8">
        <f t="shared" si="0"/>
        <v>0</v>
      </c>
      <c r="H22" s="9">
        <f t="shared" si="1"/>
        <v>0</v>
      </c>
      <c r="I22" s="10"/>
    </row>
    <row r="23" spans="1:9" x14ac:dyDescent="0.25">
      <c r="A23" s="17"/>
      <c r="B23" s="18"/>
      <c r="C23" s="19"/>
      <c r="D23" s="19"/>
      <c r="E23" s="20"/>
      <c r="F23" s="21"/>
      <c r="G23" s="8">
        <f t="shared" si="0"/>
        <v>0</v>
      </c>
      <c r="H23" s="9">
        <f t="shared" si="1"/>
        <v>0</v>
      </c>
      <c r="I23" s="10"/>
    </row>
    <row r="24" spans="1:9" x14ac:dyDescent="0.25">
      <c r="A24" s="17"/>
      <c r="B24" s="18"/>
      <c r="C24" s="19"/>
      <c r="D24" s="19"/>
      <c r="E24" s="20"/>
      <c r="F24" s="21"/>
      <c r="G24" s="8">
        <f t="shared" si="0"/>
        <v>0</v>
      </c>
      <c r="H24" s="9">
        <f t="shared" si="1"/>
        <v>0</v>
      </c>
      <c r="I24" s="10"/>
    </row>
    <row r="25" spans="1:9" x14ac:dyDescent="0.25">
      <c r="A25" s="17"/>
      <c r="B25" s="18"/>
      <c r="C25" s="19"/>
      <c r="D25" s="19"/>
      <c r="E25" s="20"/>
      <c r="F25" s="21"/>
      <c r="G25" s="8">
        <f t="shared" si="0"/>
        <v>0</v>
      </c>
      <c r="H25" s="9">
        <f t="shared" si="1"/>
        <v>0</v>
      </c>
      <c r="I25" s="10"/>
    </row>
    <row r="26" spans="1:9" x14ac:dyDescent="0.25">
      <c r="A26" s="17"/>
      <c r="B26" s="18"/>
      <c r="C26" s="19"/>
      <c r="D26" s="19"/>
      <c r="E26" s="20"/>
      <c r="F26" s="21"/>
      <c r="G26" s="8">
        <f t="shared" si="0"/>
        <v>0</v>
      </c>
      <c r="H26" s="9">
        <f t="shared" si="1"/>
        <v>0</v>
      </c>
      <c r="I26" s="10"/>
    </row>
    <row r="27" spans="1:9" x14ac:dyDescent="0.25">
      <c r="A27" s="17"/>
      <c r="B27" s="18"/>
      <c r="C27" s="19"/>
      <c r="D27" s="19"/>
      <c r="E27" s="20"/>
      <c r="F27" s="21"/>
      <c r="G27" s="8">
        <f t="shared" si="0"/>
        <v>0</v>
      </c>
      <c r="H27" s="9">
        <f t="shared" si="1"/>
        <v>0</v>
      </c>
      <c r="I27" s="10"/>
    </row>
    <row r="28" spans="1:9" x14ac:dyDescent="0.25">
      <c r="A28" s="17"/>
      <c r="B28" s="18"/>
      <c r="C28" s="19"/>
      <c r="D28" s="19"/>
      <c r="E28" s="20"/>
      <c r="F28" s="21"/>
      <c r="G28" s="8">
        <f t="shared" si="0"/>
        <v>0</v>
      </c>
      <c r="H28" s="9">
        <f t="shared" si="1"/>
        <v>0</v>
      </c>
      <c r="I28" s="10"/>
    </row>
    <row r="29" spans="1:9" x14ac:dyDescent="0.25">
      <c r="A29" s="17"/>
      <c r="B29" s="18"/>
      <c r="C29" s="19"/>
      <c r="D29" s="19"/>
      <c r="E29" s="20"/>
      <c r="F29" s="21"/>
      <c r="G29" s="8">
        <f t="shared" si="0"/>
        <v>0</v>
      </c>
      <c r="H29" s="9">
        <f t="shared" si="1"/>
        <v>0</v>
      </c>
      <c r="I29" s="10"/>
    </row>
    <row r="30" spans="1:9" x14ac:dyDescent="0.25">
      <c r="A30" s="17"/>
      <c r="B30" s="18"/>
      <c r="C30" s="19"/>
      <c r="D30" s="19"/>
      <c r="E30" s="20"/>
      <c r="F30" s="21"/>
      <c r="G30" s="8">
        <f t="shared" si="0"/>
        <v>0</v>
      </c>
      <c r="H30" s="9">
        <f t="shared" si="1"/>
        <v>0</v>
      </c>
      <c r="I30" s="10"/>
    </row>
    <row r="31" spans="1:9" x14ac:dyDescent="0.25">
      <c r="A31" s="17"/>
      <c r="B31" s="18"/>
      <c r="C31" s="19"/>
      <c r="D31" s="19"/>
      <c r="E31" s="20"/>
      <c r="F31" s="21"/>
      <c r="G31" s="8">
        <f t="shared" si="0"/>
        <v>0</v>
      </c>
      <c r="H31" s="9">
        <f t="shared" si="1"/>
        <v>0</v>
      </c>
      <c r="I31" s="10"/>
    </row>
    <row r="32" spans="1:9" x14ac:dyDescent="0.25">
      <c r="A32" s="17"/>
      <c r="B32" s="18"/>
      <c r="C32" s="19"/>
      <c r="D32" s="19"/>
      <c r="E32" s="20"/>
      <c r="F32" s="21"/>
      <c r="G32" s="8">
        <f t="shared" si="0"/>
        <v>0</v>
      </c>
      <c r="H32" s="9">
        <f t="shared" si="1"/>
        <v>0</v>
      </c>
      <c r="I32" s="10"/>
    </row>
    <row r="33" spans="1:9" x14ac:dyDescent="0.25">
      <c r="A33" s="17"/>
      <c r="B33" s="18"/>
      <c r="C33" s="19"/>
      <c r="D33" s="19"/>
      <c r="E33" s="20"/>
      <c r="F33" s="21"/>
      <c r="G33" s="8">
        <f t="shared" si="0"/>
        <v>0</v>
      </c>
      <c r="H33" s="9">
        <f t="shared" si="1"/>
        <v>0</v>
      </c>
      <c r="I33" s="10"/>
    </row>
  </sheetData>
  <mergeCells count="2">
    <mergeCell ref="A1:I1"/>
    <mergeCell ref="A3:I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E20" sqref="E20"/>
    </sheetView>
  </sheetViews>
  <sheetFormatPr defaultRowHeight="15.75" x14ac:dyDescent="0.25"/>
  <cols>
    <col min="1" max="1" width="36.85546875" style="3" customWidth="1"/>
    <col min="2" max="2" width="8.42578125" style="3" bestFit="1" customWidth="1"/>
    <col min="3" max="4" width="9.140625" style="3"/>
    <col min="5" max="5" width="10.42578125" style="3" bestFit="1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5">
      <c r="A2" s="1" t="s">
        <v>12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10</v>
      </c>
      <c r="H2" s="1" t="s">
        <v>4</v>
      </c>
      <c r="I2" s="1" t="s">
        <v>14</v>
      </c>
      <c r="J2" s="2" t="s">
        <v>5</v>
      </c>
      <c r="K2" s="1" t="s">
        <v>6</v>
      </c>
    </row>
    <row r="3" spans="1:11" x14ac:dyDescent="0.25">
      <c r="A3" s="44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5">
      <c r="A4" s="4"/>
      <c r="B4" s="5"/>
      <c r="C4" s="6"/>
      <c r="D4" s="6"/>
      <c r="E4" s="4"/>
      <c r="F4" s="7"/>
      <c r="G4" s="7"/>
      <c r="H4" s="8">
        <f>SUM(F4:G4)</f>
        <v>0</v>
      </c>
      <c r="I4" s="25">
        <f>H4 * 0.5</f>
        <v>0</v>
      </c>
      <c r="J4" s="9">
        <f>I4/100</f>
        <v>0</v>
      </c>
      <c r="K4" s="10"/>
    </row>
    <row r="5" spans="1:11" x14ac:dyDescent="0.25">
      <c r="A5" s="11"/>
      <c r="B5" s="12"/>
      <c r="C5" s="12"/>
      <c r="D5" s="12"/>
      <c r="E5" s="13"/>
      <c r="F5" s="14"/>
      <c r="G5" s="14"/>
      <c r="H5" s="8">
        <f t="shared" ref="H5:H33" si="0">SUM(F5:G5)</f>
        <v>0</v>
      </c>
      <c r="I5" s="25">
        <f t="shared" ref="I5:I33" si="1">H5 * 0.5</f>
        <v>0</v>
      </c>
      <c r="J5" s="9">
        <f t="shared" ref="J5:J33" si="2">I5/100</f>
        <v>0</v>
      </c>
      <c r="K5" s="10"/>
    </row>
    <row r="6" spans="1:11" x14ac:dyDescent="0.25">
      <c r="A6" s="4"/>
      <c r="B6" s="5"/>
      <c r="C6" s="6"/>
      <c r="D6" s="6"/>
      <c r="E6" s="4"/>
      <c r="F6" s="7"/>
      <c r="G6" s="7"/>
      <c r="H6" s="8">
        <f t="shared" si="0"/>
        <v>0</v>
      </c>
      <c r="I6" s="25">
        <f t="shared" si="1"/>
        <v>0</v>
      </c>
      <c r="J6" s="9">
        <f t="shared" si="2"/>
        <v>0</v>
      </c>
      <c r="K6" s="10"/>
    </row>
    <row r="7" spans="1:11" x14ac:dyDescent="0.25">
      <c r="A7" s="4"/>
      <c r="B7" s="5"/>
      <c r="C7" s="6"/>
      <c r="D7" s="6"/>
      <c r="E7" s="4"/>
      <c r="F7" s="7"/>
      <c r="G7" s="7"/>
      <c r="H7" s="8">
        <f t="shared" si="0"/>
        <v>0</v>
      </c>
      <c r="I7" s="25">
        <f t="shared" si="1"/>
        <v>0</v>
      </c>
      <c r="J7" s="9">
        <f t="shared" si="2"/>
        <v>0</v>
      </c>
      <c r="K7" s="10"/>
    </row>
    <row r="8" spans="1:11" x14ac:dyDescent="0.25">
      <c r="A8" s="11"/>
      <c r="B8" s="12"/>
      <c r="C8" s="12"/>
      <c r="D8" s="12"/>
      <c r="E8" s="13"/>
      <c r="F8" s="14"/>
      <c r="G8" s="14"/>
      <c r="H8" s="8">
        <f t="shared" si="0"/>
        <v>0</v>
      </c>
      <c r="I8" s="25">
        <f t="shared" si="1"/>
        <v>0</v>
      </c>
      <c r="J8" s="9">
        <f t="shared" si="2"/>
        <v>0</v>
      </c>
      <c r="K8" s="10"/>
    </row>
    <row r="9" spans="1:11" x14ac:dyDescent="0.25">
      <c r="A9" s="11"/>
      <c r="B9" s="12"/>
      <c r="C9" s="12"/>
      <c r="D9" s="12"/>
      <c r="E9" s="13"/>
      <c r="F9" s="14"/>
      <c r="G9" s="14"/>
      <c r="H9" s="8">
        <f t="shared" si="0"/>
        <v>0</v>
      </c>
      <c r="I9" s="25">
        <f t="shared" si="1"/>
        <v>0</v>
      </c>
      <c r="J9" s="9">
        <f t="shared" si="2"/>
        <v>0</v>
      </c>
      <c r="K9" s="10"/>
    </row>
    <row r="10" spans="1:11" x14ac:dyDescent="0.25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25">
        <f t="shared" si="1"/>
        <v>0</v>
      </c>
      <c r="J10" s="9">
        <f t="shared" si="2"/>
        <v>0</v>
      </c>
      <c r="K10" s="10"/>
    </row>
    <row r="11" spans="1:11" x14ac:dyDescent="0.25">
      <c r="A11" s="15"/>
      <c r="B11" s="12"/>
      <c r="C11" s="12"/>
      <c r="D11" s="12"/>
      <c r="E11" s="11"/>
      <c r="F11" s="16"/>
      <c r="G11" s="16"/>
      <c r="H11" s="8">
        <f t="shared" si="0"/>
        <v>0</v>
      </c>
      <c r="I11" s="25">
        <f t="shared" si="1"/>
        <v>0</v>
      </c>
      <c r="J11" s="9">
        <f t="shared" si="2"/>
        <v>0</v>
      </c>
      <c r="K11" s="10"/>
    </row>
    <row r="12" spans="1:11" x14ac:dyDescent="0.25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25">
        <f t="shared" si="1"/>
        <v>0</v>
      </c>
      <c r="J12" s="9">
        <f t="shared" si="2"/>
        <v>0</v>
      </c>
      <c r="K12" s="10"/>
    </row>
    <row r="13" spans="1:11" x14ac:dyDescent="0.25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25">
        <f t="shared" si="1"/>
        <v>0</v>
      </c>
      <c r="J13" s="9">
        <f t="shared" si="2"/>
        <v>0</v>
      </c>
      <c r="K13" s="10"/>
    </row>
    <row r="14" spans="1:11" x14ac:dyDescent="0.25">
      <c r="A14" s="15"/>
      <c r="B14" s="12"/>
      <c r="C14" s="12"/>
      <c r="D14" s="12"/>
      <c r="E14" s="11"/>
      <c r="F14" s="16"/>
      <c r="G14" s="16"/>
      <c r="H14" s="8">
        <f t="shared" si="0"/>
        <v>0</v>
      </c>
      <c r="I14" s="25">
        <f t="shared" si="1"/>
        <v>0</v>
      </c>
      <c r="J14" s="9">
        <f t="shared" si="2"/>
        <v>0</v>
      </c>
      <c r="K14" s="10"/>
    </row>
    <row r="15" spans="1:11" x14ac:dyDescent="0.25">
      <c r="A15" s="17"/>
      <c r="B15" s="18"/>
      <c r="C15" s="19"/>
      <c r="D15" s="19"/>
      <c r="E15" s="20"/>
      <c r="F15" s="21"/>
      <c r="G15" s="21"/>
      <c r="H15" s="8">
        <f t="shared" si="0"/>
        <v>0</v>
      </c>
      <c r="I15" s="25">
        <f t="shared" si="1"/>
        <v>0</v>
      </c>
      <c r="J15" s="9">
        <f t="shared" si="2"/>
        <v>0</v>
      </c>
      <c r="K15" s="10"/>
    </row>
    <row r="16" spans="1:11" x14ac:dyDescent="0.25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25">
        <f t="shared" si="1"/>
        <v>0</v>
      </c>
      <c r="J16" s="9">
        <f t="shared" si="2"/>
        <v>0</v>
      </c>
      <c r="K16" s="10"/>
    </row>
    <row r="17" spans="1:11" x14ac:dyDescent="0.25">
      <c r="A17" s="15"/>
      <c r="B17" s="12"/>
      <c r="C17" s="12"/>
      <c r="D17" s="12"/>
      <c r="E17" s="11"/>
      <c r="F17" s="16"/>
      <c r="G17" s="16"/>
      <c r="H17" s="8">
        <f t="shared" si="0"/>
        <v>0</v>
      </c>
      <c r="I17" s="25">
        <f t="shared" si="1"/>
        <v>0</v>
      </c>
      <c r="J17" s="9">
        <f t="shared" si="2"/>
        <v>0</v>
      </c>
      <c r="K17" s="10"/>
    </row>
    <row r="18" spans="1:11" x14ac:dyDescent="0.25">
      <c r="A18" s="22"/>
      <c r="B18" s="12"/>
      <c r="C18" s="23"/>
      <c r="D18" s="12"/>
      <c r="E18" s="13"/>
      <c r="F18" s="14"/>
      <c r="G18" s="14"/>
      <c r="H18" s="8">
        <f t="shared" si="0"/>
        <v>0</v>
      </c>
      <c r="I18" s="25">
        <f t="shared" si="1"/>
        <v>0</v>
      </c>
      <c r="J18" s="9">
        <f t="shared" si="2"/>
        <v>0</v>
      </c>
      <c r="K18" s="10"/>
    </row>
    <row r="19" spans="1:11" x14ac:dyDescent="0.25">
      <c r="A19" s="22"/>
      <c r="B19" s="12"/>
      <c r="C19" s="12"/>
      <c r="D19" s="12"/>
      <c r="E19" s="13"/>
      <c r="F19" s="14"/>
      <c r="G19" s="14"/>
      <c r="H19" s="8">
        <f t="shared" si="0"/>
        <v>0</v>
      </c>
      <c r="I19" s="25">
        <f t="shared" si="1"/>
        <v>0</v>
      </c>
      <c r="J19" s="9">
        <f t="shared" si="2"/>
        <v>0</v>
      </c>
      <c r="K19" s="10"/>
    </row>
    <row r="20" spans="1:11" x14ac:dyDescent="0.25">
      <c r="A20" s="11"/>
      <c r="B20" s="12"/>
      <c r="C20" s="23"/>
      <c r="D20" s="12"/>
      <c r="E20" s="13"/>
      <c r="F20" s="14"/>
      <c r="G20" s="14"/>
      <c r="H20" s="8">
        <f t="shared" si="0"/>
        <v>0</v>
      </c>
      <c r="I20" s="25">
        <f t="shared" si="1"/>
        <v>0</v>
      </c>
      <c r="J20" s="9">
        <f t="shared" si="2"/>
        <v>0</v>
      </c>
      <c r="K20" s="10"/>
    </row>
    <row r="21" spans="1:11" x14ac:dyDescent="0.25">
      <c r="A21" s="11"/>
      <c r="B21" s="12"/>
      <c r="C21" s="23"/>
      <c r="D21" s="23"/>
      <c r="E21" s="13"/>
      <c r="F21" s="14"/>
      <c r="G21" s="14"/>
      <c r="H21" s="8">
        <f t="shared" si="0"/>
        <v>0</v>
      </c>
      <c r="I21" s="25">
        <f t="shared" si="1"/>
        <v>0</v>
      </c>
      <c r="J21" s="9">
        <f t="shared" si="2"/>
        <v>0</v>
      </c>
      <c r="K21" s="10"/>
    </row>
    <row r="22" spans="1:11" x14ac:dyDescent="0.25">
      <c r="A22" s="17"/>
      <c r="B22" s="18"/>
      <c r="C22" s="19"/>
      <c r="D22" s="19"/>
      <c r="E22" s="20"/>
      <c r="F22" s="21"/>
      <c r="G22" s="21"/>
      <c r="H22" s="8">
        <f t="shared" si="0"/>
        <v>0</v>
      </c>
      <c r="I22" s="25">
        <f t="shared" si="1"/>
        <v>0</v>
      </c>
      <c r="J22" s="9">
        <f t="shared" si="2"/>
        <v>0</v>
      </c>
      <c r="K22" s="10"/>
    </row>
    <row r="23" spans="1:11" x14ac:dyDescent="0.25">
      <c r="A23" s="17"/>
      <c r="B23" s="18"/>
      <c r="C23" s="19"/>
      <c r="D23" s="19"/>
      <c r="E23" s="20"/>
      <c r="F23" s="21"/>
      <c r="G23" s="21"/>
      <c r="H23" s="8">
        <f t="shared" si="0"/>
        <v>0</v>
      </c>
      <c r="I23" s="25">
        <f t="shared" si="1"/>
        <v>0</v>
      </c>
      <c r="J23" s="9">
        <f t="shared" si="2"/>
        <v>0</v>
      </c>
      <c r="K23" s="10"/>
    </row>
    <row r="24" spans="1:11" x14ac:dyDescent="0.25">
      <c r="A24" s="17"/>
      <c r="B24" s="18"/>
      <c r="C24" s="19"/>
      <c r="D24" s="19"/>
      <c r="E24" s="20"/>
      <c r="F24" s="21"/>
      <c r="G24" s="21"/>
      <c r="H24" s="8">
        <f t="shared" si="0"/>
        <v>0</v>
      </c>
      <c r="I24" s="25">
        <f t="shared" si="1"/>
        <v>0</v>
      </c>
      <c r="J24" s="9">
        <f t="shared" si="2"/>
        <v>0</v>
      </c>
      <c r="K24" s="10"/>
    </row>
    <row r="25" spans="1:11" x14ac:dyDescent="0.25">
      <c r="A25" s="17"/>
      <c r="B25" s="18"/>
      <c r="C25" s="19"/>
      <c r="D25" s="19"/>
      <c r="E25" s="20"/>
      <c r="F25" s="21"/>
      <c r="G25" s="21"/>
      <c r="H25" s="8">
        <f t="shared" si="0"/>
        <v>0</v>
      </c>
      <c r="I25" s="25">
        <f t="shared" si="1"/>
        <v>0</v>
      </c>
      <c r="J25" s="9">
        <f t="shared" si="2"/>
        <v>0</v>
      </c>
      <c r="K25" s="10"/>
    </row>
    <row r="26" spans="1:11" x14ac:dyDescent="0.25">
      <c r="A26" s="17"/>
      <c r="B26" s="18"/>
      <c r="C26" s="19"/>
      <c r="D26" s="19"/>
      <c r="E26" s="20"/>
      <c r="F26" s="21"/>
      <c r="G26" s="21"/>
      <c r="H26" s="8">
        <f t="shared" si="0"/>
        <v>0</v>
      </c>
      <c r="I26" s="25">
        <f t="shared" si="1"/>
        <v>0</v>
      </c>
      <c r="J26" s="9">
        <f t="shared" si="2"/>
        <v>0</v>
      </c>
      <c r="K26" s="10"/>
    </row>
    <row r="27" spans="1:11" x14ac:dyDescent="0.25">
      <c r="A27" s="17"/>
      <c r="B27" s="18"/>
      <c r="C27" s="19"/>
      <c r="D27" s="19"/>
      <c r="E27" s="20"/>
      <c r="F27" s="21"/>
      <c r="G27" s="21"/>
      <c r="H27" s="8">
        <f t="shared" si="0"/>
        <v>0</v>
      </c>
      <c r="I27" s="25">
        <f t="shared" si="1"/>
        <v>0</v>
      </c>
      <c r="J27" s="9">
        <f t="shared" si="2"/>
        <v>0</v>
      </c>
      <c r="K27" s="10"/>
    </row>
    <row r="28" spans="1:11" x14ac:dyDescent="0.25">
      <c r="A28" s="17"/>
      <c r="B28" s="18"/>
      <c r="C28" s="19"/>
      <c r="D28" s="19"/>
      <c r="E28" s="20"/>
      <c r="F28" s="21"/>
      <c r="G28" s="21"/>
      <c r="H28" s="8">
        <f t="shared" si="0"/>
        <v>0</v>
      </c>
      <c r="I28" s="25">
        <f t="shared" si="1"/>
        <v>0</v>
      </c>
      <c r="J28" s="9">
        <f t="shared" si="2"/>
        <v>0</v>
      </c>
      <c r="K28" s="10"/>
    </row>
    <row r="29" spans="1:11" x14ac:dyDescent="0.25">
      <c r="A29" s="17"/>
      <c r="B29" s="18"/>
      <c r="C29" s="19"/>
      <c r="D29" s="19"/>
      <c r="E29" s="20"/>
      <c r="F29" s="21"/>
      <c r="G29" s="21"/>
      <c r="H29" s="8">
        <f t="shared" si="0"/>
        <v>0</v>
      </c>
      <c r="I29" s="25">
        <f t="shared" si="1"/>
        <v>0</v>
      </c>
      <c r="J29" s="9">
        <f t="shared" si="2"/>
        <v>0</v>
      </c>
      <c r="K29" s="10"/>
    </row>
    <row r="30" spans="1:11" x14ac:dyDescent="0.25">
      <c r="A30" s="17"/>
      <c r="B30" s="18"/>
      <c r="C30" s="19"/>
      <c r="D30" s="19"/>
      <c r="E30" s="20"/>
      <c r="F30" s="21"/>
      <c r="G30" s="21"/>
      <c r="H30" s="8">
        <f t="shared" si="0"/>
        <v>0</v>
      </c>
      <c r="I30" s="25">
        <f t="shared" si="1"/>
        <v>0</v>
      </c>
      <c r="J30" s="9">
        <f t="shared" si="2"/>
        <v>0</v>
      </c>
      <c r="K30" s="10"/>
    </row>
    <row r="31" spans="1:11" x14ac:dyDescent="0.25">
      <c r="A31" s="17"/>
      <c r="B31" s="18"/>
      <c r="C31" s="19"/>
      <c r="D31" s="19"/>
      <c r="E31" s="20"/>
      <c r="F31" s="21"/>
      <c r="G31" s="21"/>
      <c r="H31" s="8">
        <f t="shared" si="0"/>
        <v>0</v>
      </c>
      <c r="I31" s="25">
        <f t="shared" si="1"/>
        <v>0</v>
      </c>
      <c r="J31" s="9">
        <f t="shared" si="2"/>
        <v>0</v>
      </c>
      <c r="K31" s="10"/>
    </row>
    <row r="32" spans="1:11" x14ac:dyDescent="0.25">
      <c r="A32" s="17"/>
      <c r="B32" s="18"/>
      <c r="C32" s="19"/>
      <c r="D32" s="19"/>
      <c r="E32" s="20"/>
      <c r="F32" s="21"/>
      <c r="G32" s="21"/>
      <c r="H32" s="8">
        <f t="shared" si="0"/>
        <v>0</v>
      </c>
      <c r="I32" s="25">
        <f t="shared" si="1"/>
        <v>0</v>
      </c>
      <c r="J32" s="9">
        <f t="shared" si="2"/>
        <v>0</v>
      </c>
      <c r="K32" s="10"/>
    </row>
    <row r="33" spans="1:11" x14ac:dyDescent="0.25">
      <c r="A33" s="17"/>
      <c r="B33" s="18"/>
      <c r="C33" s="19"/>
      <c r="D33" s="19"/>
      <c r="E33" s="20"/>
      <c r="F33" s="21"/>
      <c r="G33" s="21"/>
      <c r="H33" s="8">
        <f t="shared" si="0"/>
        <v>0</v>
      </c>
      <c r="I33" s="25">
        <f t="shared" si="1"/>
        <v>0</v>
      </c>
      <c r="J33" s="9">
        <f t="shared" si="2"/>
        <v>0</v>
      </c>
      <c r="K33" s="10"/>
    </row>
  </sheetData>
  <mergeCells count="2">
    <mergeCell ref="A1:K1"/>
    <mergeCell ref="A3:K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90" zoomScaleNormal="90" workbookViewId="0">
      <selection activeCell="F23" sqref="F23"/>
    </sheetView>
  </sheetViews>
  <sheetFormatPr defaultRowHeight="15.75" x14ac:dyDescent="0.25"/>
  <cols>
    <col min="1" max="1" width="36.85546875" style="3" customWidth="1"/>
    <col min="2" max="2" width="8.42578125" style="3" bestFit="1" customWidth="1"/>
    <col min="3" max="3" width="9.140625" style="3"/>
    <col min="4" max="4" width="33.85546875" style="3" bestFit="1" customWidth="1"/>
    <col min="5" max="5" width="39.28515625" style="3" bestFit="1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5">
      <c r="A2" s="1" t="s">
        <v>12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10</v>
      </c>
      <c r="H2" s="1" t="s">
        <v>4</v>
      </c>
      <c r="I2" s="1" t="s">
        <v>14</v>
      </c>
      <c r="J2" s="2" t="s">
        <v>5</v>
      </c>
      <c r="K2" s="1" t="s">
        <v>6</v>
      </c>
    </row>
    <row r="3" spans="1:11" x14ac:dyDescent="0.25">
      <c r="A3" s="32" t="s">
        <v>47</v>
      </c>
      <c r="B3" s="5">
        <v>8</v>
      </c>
      <c r="C3" s="6">
        <v>8</v>
      </c>
      <c r="D3" s="35" t="s">
        <v>34</v>
      </c>
      <c r="E3" s="36" t="s">
        <v>35</v>
      </c>
      <c r="F3" s="50">
        <v>51</v>
      </c>
      <c r="G3" s="50">
        <v>59</v>
      </c>
      <c r="H3" s="48">
        <f>SUM(F3:G3)</f>
        <v>110</v>
      </c>
      <c r="I3" s="49">
        <f>H3 * 0.5</f>
        <v>55</v>
      </c>
      <c r="J3" s="2">
        <f>I3/100</f>
        <v>0.55000000000000004</v>
      </c>
      <c r="K3" s="53" t="s">
        <v>94</v>
      </c>
    </row>
    <row r="4" spans="1:11" x14ac:dyDescent="0.25">
      <c r="A4" s="32" t="s">
        <v>57</v>
      </c>
      <c r="B4" s="5">
        <v>20</v>
      </c>
      <c r="C4" s="6">
        <v>8</v>
      </c>
      <c r="D4" s="35" t="s">
        <v>34</v>
      </c>
      <c r="E4" s="36" t="s">
        <v>35</v>
      </c>
      <c r="F4" s="50">
        <v>78</v>
      </c>
      <c r="G4" s="50">
        <v>26</v>
      </c>
      <c r="H4" s="48">
        <f>SUM(F4:G4)</f>
        <v>104</v>
      </c>
      <c r="I4" s="49">
        <f>H4 * 0.5</f>
        <v>52</v>
      </c>
      <c r="J4" s="2">
        <f>I4/100</f>
        <v>0.52</v>
      </c>
      <c r="K4" s="53" t="s">
        <v>95</v>
      </c>
    </row>
    <row r="5" spans="1:11" x14ac:dyDescent="0.25">
      <c r="A5" s="32" t="s">
        <v>58</v>
      </c>
      <c r="B5" s="5">
        <v>23</v>
      </c>
      <c r="C5" s="6">
        <v>8</v>
      </c>
      <c r="D5" s="35" t="s">
        <v>34</v>
      </c>
      <c r="E5" s="36" t="s">
        <v>35</v>
      </c>
      <c r="F5" s="50">
        <v>47</v>
      </c>
      <c r="G5" s="50">
        <v>55</v>
      </c>
      <c r="H5" s="48">
        <f>SUM(F5:G5)</f>
        <v>102</v>
      </c>
      <c r="I5" s="49">
        <f>H5 * 0.5</f>
        <v>51</v>
      </c>
      <c r="J5" s="2">
        <f>I5/100</f>
        <v>0.51</v>
      </c>
      <c r="K5" s="53" t="s">
        <v>95</v>
      </c>
    </row>
    <row r="6" spans="1:11" x14ac:dyDescent="0.25">
      <c r="A6" s="32" t="s">
        <v>59</v>
      </c>
      <c r="B6" s="5">
        <v>25</v>
      </c>
      <c r="C6" s="6">
        <v>8</v>
      </c>
      <c r="D6" s="35" t="s">
        <v>34</v>
      </c>
      <c r="E6" s="36" t="s">
        <v>35</v>
      </c>
      <c r="F6" s="50">
        <v>57</v>
      </c>
      <c r="G6" s="50">
        <v>35</v>
      </c>
      <c r="H6" s="48">
        <f>SUM(F6:G6)</f>
        <v>92</v>
      </c>
      <c r="I6" s="49">
        <f>H6 * 0.5</f>
        <v>46</v>
      </c>
      <c r="J6" s="2">
        <f>I6/100</f>
        <v>0.46</v>
      </c>
      <c r="K6" s="53" t="s">
        <v>96</v>
      </c>
    </row>
    <row r="7" spans="1:11" x14ac:dyDescent="0.25">
      <c r="A7" s="30" t="s">
        <v>52</v>
      </c>
      <c r="B7" s="5">
        <v>10</v>
      </c>
      <c r="C7" s="6">
        <v>8</v>
      </c>
      <c r="D7" s="35" t="s">
        <v>34</v>
      </c>
      <c r="E7" s="36" t="s">
        <v>35</v>
      </c>
      <c r="F7" s="50">
        <v>58</v>
      </c>
      <c r="G7" s="50">
        <v>27</v>
      </c>
      <c r="H7" s="48">
        <f>SUM(F7:G7)</f>
        <v>85</v>
      </c>
      <c r="I7" s="49">
        <f>H7 * 0.5</f>
        <v>42.5</v>
      </c>
      <c r="J7" s="2">
        <f>I7/100</f>
        <v>0.42499999999999999</v>
      </c>
      <c r="K7" s="53" t="s">
        <v>96</v>
      </c>
    </row>
    <row r="8" spans="1:11" x14ac:dyDescent="0.25">
      <c r="A8" s="33" t="s">
        <v>44</v>
      </c>
      <c r="B8" s="5">
        <v>21</v>
      </c>
      <c r="C8" s="6">
        <v>8</v>
      </c>
      <c r="D8" s="35" t="s">
        <v>34</v>
      </c>
      <c r="E8" s="36" t="s">
        <v>35</v>
      </c>
      <c r="F8" s="50">
        <v>54</v>
      </c>
      <c r="G8" s="50">
        <v>26</v>
      </c>
      <c r="H8" s="48">
        <f>SUM(F8:G8)</f>
        <v>80</v>
      </c>
      <c r="I8" s="49">
        <f>H8 * 0.5</f>
        <v>40</v>
      </c>
      <c r="J8" s="2">
        <f>I8/100</f>
        <v>0.4</v>
      </c>
      <c r="K8" s="53" t="s">
        <v>96</v>
      </c>
    </row>
    <row r="9" spans="1:11" x14ac:dyDescent="0.25">
      <c r="A9" s="32" t="s">
        <v>56</v>
      </c>
      <c r="B9" s="5">
        <v>18</v>
      </c>
      <c r="C9" s="6">
        <v>8</v>
      </c>
      <c r="D9" s="35" t="s">
        <v>34</v>
      </c>
      <c r="E9" s="36" t="s">
        <v>35</v>
      </c>
      <c r="F9" s="50">
        <v>47</v>
      </c>
      <c r="G9" s="50">
        <v>32</v>
      </c>
      <c r="H9" s="48">
        <f>SUM(F9:G9)</f>
        <v>79</v>
      </c>
      <c r="I9" s="49">
        <f>H9 * 0.5</f>
        <v>39.5</v>
      </c>
      <c r="J9" s="2">
        <f>I9/100</f>
        <v>0.39500000000000002</v>
      </c>
      <c r="K9" s="53" t="s">
        <v>96</v>
      </c>
    </row>
    <row r="10" spans="1:11" x14ac:dyDescent="0.25">
      <c r="A10" s="32" t="s">
        <v>61</v>
      </c>
      <c r="B10" s="5">
        <v>27</v>
      </c>
      <c r="C10" s="6">
        <v>8</v>
      </c>
      <c r="D10" s="35" t="s">
        <v>34</v>
      </c>
      <c r="E10" s="36" t="s">
        <v>35</v>
      </c>
      <c r="F10" s="50">
        <v>54</v>
      </c>
      <c r="G10" s="50">
        <v>25</v>
      </c>
      <c r="H10" s="48">
        <f>SUM(F10:G10)</f>
        <v>79</v>
      </c>
      <c r="I10" s="49">
        <f>H10 * 0.5</f>
        <v>39.5</v>
      </c>
      <c r="J10" s="2">
        <f>I10/100</f>
        <v>0.39500000000000002</v>
      </c>
      <c r="K10" s="53" t="s">
        <v>96</v>
      </c>
    </row>
    <row r="11" spans="1:11" x14ac:dyDescent="0.25">
      <c r="A11" s="32" t="s">
        <v>51</v>
      </c>
      <c r="B11" s="5">
        <v>9</v>
      </c>
      <c r="C11" s="6">
        <v>8</v>
      </c>
      <c r="D11" s="35" t="s">
        <v>34</v>
      </c>
      <c r="E11" s="36" t="s">
        <v>35</v>
      </c>
      <c r="F11" s="27">
        <v>37</v>
      </c>
      <c r="G11" s="27">
        <v>34</v>
      </c>
      <c r="H11" s="48">
        <f>SUM(F11:G11)</f>
        <v>71</v>
      </c>
      <c r="I11" s="49">
        <f>H11 * 0.5</f>
        <v>35.5</v>
      </c>
      <c r="J11" s="2">
        <f>I11/100</f>
        <v>0.35499999999999998</v>
      </c>
      <c r="K11" s="53" t="s">
        <v>96</v>
      </c>
    </row>
    <row r="12" spans="1:11" x14ac:dyDescent="0.25">
      <c r="A12" s="34" t="s">
        <v>46</v>
      </c>
      <c r="B12" s="5">
        <v>24</v>
      </c>
      <c r="C12" s="6">
        <v>8</v>
      </c>
      <c r="D12" s="35" t="s">
        <v>34</v>
      </c>
      <c r="E12" s="36" t="s">
        <v>35</v>
      </c>
      <c r="F12" s="50">
        <v>51</v>
      </c>
      <c r="G12" s="50">
        <v>14</v>
      </c>
      <c r="H12" s="48">
        <f>SUM(F12:G12)</f>
        <v>65</v>
      </c>
      <c r="I12" s="49">
        <f>H12 * 0.5</f>
        <v>32.5</v>
      </c>
      <c r="J12" s="2">
        <f>I12/100</f>
        <v>0.32500000000000001</v>
      </c>
      <c r="K12" s="53" t="s">
        <v>96</v>
      </c>
    </row>
    <row r="13" spans="1:11" x14ac:dyDescent="0.25">
      <c r="A13" s="30" t="s">
        <v>37</v>
      </c>
      <c r="B13" s="5">
        <v>2</v>
      </c>
      <c r="C13" s="6">
        <v>8</v>
      </c>
      <c r="D13" s="35" t="s">
        <v>34</v>
      </c>
      <c r="E13" s="36" t="s">
        <v>35</v>
      </c>
      <c r="F13" s="50">
        <v>51</v>
      </c>
      <c r="G13" s="50">
        <v>12</v>
      </c>
      <c r="H13" s="48">
        <f>SUM(F13:G13)</f>
        <v>63</v>
      </c>
      <c r="I13" s="49">
        <f>H13 * 0.5</f>
        <v>31.5</v>
      </c>
      <c r="J13" s="2">
        <f>I13/100</f>
        <v>0.315</v>
      </c>
      <c r="K13" s="53" t="s">
        <v>96</v>
      </c>
    </row>
    <row r="14" spans="1:11" x14ac:dyDescent="0.25">
      <c r="A14" s="32" t="s">
        <v>54</v>
      </c>
      <c r="B14" s="5">
        <v>14</v>
      </c>
      <c r="C14" s="6">
        <v>8</v>
      </c>
      <c r="D14" s="35" t="s">
        <v>34</v>
      </c>
      <c r="E14" s="36" t="s">
        <v>35</v>
      </c>
      <c r="F14" s="50">
        <v>51</v>
      </c>
      <c r="G14" s="50">
        <v>12</v>
      </c>
      <c r="H14" s="48">
        <f>SUM(F14:G14)</f>
        <v>63</v>
      </c>
      <c r="I14" s="49">
        <f>H14 * 0.5</f>
        <v>31.5</v>
      </c>
      <c r="J14" s="2">
        <f>I14/100</f>
        <v>0.315</v>
      </c>
      <c r="K14" s="53" t="s">
        <v>96</v>
      </c>
    </row>
    <row r="15" spans="1:11" x14ac:dyDescent="0.25">
      <c r="A15" s="30" t="s">
        <v>41</v>
      </c>
      <c r="B15" s="5">
        <v>13</v>
      </c>
      <c r="C15" s="6">
        <v>8</v>
      </c>
      <c r="D15" s="35" t="s">
        <v>34</v>
      </c>
      <c r="E15" s="36" t="s">
        <v>35</v>
      </c>
      <c r="F15" s="50">
        <v>41</v>
      </c>
      <c r="G15" s="50">
        <v>7</v>
      </c>
      <c r="H15" s="48">
        <f>SUM(F15:G15)</f>
        <v>48</v>
      </c>
      <c r="I15" s="49">
        <f>H15 * 0.5</f>
        <v>24</v>
      </c>
      <c r="J15" s="2">
        <f>I15/100</f>
        <v>0.24</v>
      </c>
      <c r="K15" s="53" t="s">
        <v>96</v>
      </c>
    </row>
    <row r="16" spans="1:11" ht="31.5" x14ac:dyDescent="0.25">
      <c r="A16" s="37" t="s">
        <v>49</v>
      </c>
      <c r="B16" s="27">
        <v>6</v>
      </c>
      <c r="C16" s="28">
        <v>8</v>
      </c>
      <c r="D16" s="35" t="s">
        <v>34</v>
      </c>
      <c r="E16" s="36" t="s">
        <v>35</v>
      </c>
      <c r="F16" s="50">
        <v>21</v>
      </c>
      <c r="G16" s="50">
        <v>26</v>
      </c>
      <c r="H16" s="48">
        <f>SUM(F16:G16)</f>
        <v>47</v>
      </c>
      <c r="I16" s="49">
        <f>H16 * 0.5</f>
        <v>23.5</v>
      </c>
      <c r="J16" s="2">
        <f>I16/100</f>
        <v>0.23499999999999999</v>
      </c>
      <c r="K16" s="53" t="s">
        <v>96</v>
      </c>
    </row>
    <row r="17" spans="1:11" x14ac:dyDescent="0.25">
      <c r="A17" s="32" t="s">
        <v>42</v>
      </c>
      <c r="B17" s="5">
        <v>17</v>
      </c>
      <c r="C17" s="6">
        <v>8</v>
      </c>
      <c r="D17" s="35" t="s">
        <v>34</v>
      </c>
      <c r="E17" s="36" t="s">
        <v>35</v>
      </c>
      <c r="F17" s="50">
        <v>27</v>
      </c>
      <c r="G17" s="50">
        <v>20</v>
      </c>
      <c r="H17" s="48">
        <f>SUM(F17:G17)</f>
        <v>47</v>
      </c>
      <c r="I17" s="49">
        <f>H17 * 0.5</f>
        <v>23.5</v>
      </c>
      <c r="J17" s="2">
        <f>I17/100</f>
        <v>0.23499999999999999</v>
      </c>
      <c r="K17" s="10" t="s">
        <v>96</v>
      </c>
    </row>
    <row r="18" spans="1:11" x14ac:dyDescent="0.25">
      <c r="A18" s="34" t="s">
        <v>45</v>
      </c>
      <c r="B18" s="5">
        <v>22</v>
      </c>
      <c r="C18" s="6">
        <v>8</v>
      </c>
      <c r="D18" s="35" t="s">
        <v>34</v>
      </c>
      <c r="E18" s="36" t="s">
        <v>35</v>
      </c>
      <c r="F18" s="50">
        <v>37</v>
      </c>
      <c r="G18" s="50">
        <v>10</v>
      </c>
      <c r="H18" s="48">
        <f>SUM(F18:G18)</f>
        <v>47</v>
      </c>
      <c r="I18" s="49">
        <f>H18 * 0.5</f>
        <v>23.5</v>
      </c>
      <c r="J18" s="2">
        <f>I18/100</f>
        <v>0.23499999999999999</v>
      </c>
      <c r="K18" s="10" t="s">
        <v>96</v>
      </c>
    </row>
    <row r="19" spans="1:11" x14ac:dyDescent="0.25">
      <c r="A19" s="29" t="s">
        <v>36</v>
      </c>
      <c r="B19" s="27">
        <v>1</v>
      </c>
      <c r="C19" s="28">
        <v>8</v>
      </c>
      <c r="D19" s="35" t="s">
        <v>34</v>
      </c>
      <c r="E19" s="36" t="s">
        <v>35</v>
      </c>
      <c r="F19" s="27">
        <v>34</v>
      </c>
      <c r="G19" s="27">
        <v>10</v>
      </c>
      <c r="H19" s="48">
        <f>SUM(F19:G19)</f>
        <v>44</v>
      </c>
      <c r="I19" s="49">
        <f>H19 * 0.5</f>
        <v>22</v>
      </c>
      <c r="J19" s="2">
        <f>I19/100</f>
        <v>0.22</v>
      </c>
      <c r="K19" s="10" t="s">
        <v>96</v>
      </c>
    </row>
    <row r="20" spans="1:11" x14ac:dyDescent="0.25">
      <c r="A20" s="31" t="s">
        <v>40</v>
      </c>
      <c r="B20" s="5">
        <v>11</v>
      </c>
      <c r="C20" s="6">
        <v>8</v>
      </c>
      <c r="D20" s="35" t="s">
        <v>34</v>
      </c>
      <c r="E20" s="36" t="s">
        <v>35</v>
      </c>
      <c r="F20" s="50">
        <v>37</v>
      </c>
      <c r="G20" s="50">
        <v>5</v>
      </c>
      <c r="H20" s="48">
        <f>SUM(F20:G20)</f>
        <v>42</v>
      </c>
      <c r="I20" s="49">
        <f>H20 * 0.5</f>
        <v>21</v>
      </c>
      <c r="J20" s="2">
        <f>I20/100</f>
        <v>0.21</v>
      </c>
      <c r="K20" s="10" t="s">
        <v>96</v>
      </c>
    </row>
    <row r="21" spans="1:11" x14ac:dyDescent="0.25">
      <c r="A21" s="32" t="s">
        <v>53</v>
      </c>
      <c r="B21" s="5">
        <v>12</v>
      </c>
      <c r="C21" s="6">
        <v>8</v>
      </c>
      <c r="D21" s="35" t="s">
        <v>34</v>
      </c>
      <c r="E21" s="36" t="s">
        <v>35</v>
      </c>
      <c r="F21" s="50">
        <v>34</v>
      </c>
      <c r="G21" s="50">
        <v>8</v>
      </c>
      <c r="H21" s="48">
        <f>SUM(F21:G21)</f>
        <v>42</v>
      </c>
      <c r="I21" s="49">
        <f>H21 * 0.5</f>
        <v>21</v>
      </c>
      <c r="J21" s="2">
        <f>I21/100</f>
        <v>0.21</v>
      </c>
      <c r="K21" s="10" t="s">
        <v>96</v>
      </c>
    </row>
    <row r="22" spans="1:11" x14ac:dyDescent="0.25">
      <c r="A22" s="31" t="s">
        <v>39</v>
      </c>
      <c r="B22" s="5">
        <v>5</v>
      </c>
      <c r="C22" s="6">
        <v>8</v>
      </c>
      <c r="D22" s="35" t="s">
        <v>34</v>
      </c>
      <c r="E22" s="36" t="s">
        <v>35</v>
      </c>
      <c r="F22" s="50">
        <v>16</v>
      </c>
      <c r="G22" s="50">
        <v>25</v>
      </c>
      <c r="H22" s="48">
        <f>SUM(F22:G22)</f>
        <v>41</v>
      </c>
      <c r="I22" s="49">
        <f>H22 * 0.5</f>
        <v>20.5</v>
      </c>
      <c r="J22" s="2">
        <f>I22/100</f>
        <v>0.20499999999999999</v>
      </c>
      <c r="K22" s="10" t="s">
        <v>96</v>
      </c>
    </row>
    <row r="23" spans="1:11" x14ac:dyDescent="0.25">
      <c r="A23" s="51" t="s">
        <v>62</v>
      </c>
      <c r="B23" s="5">
        <v>28</v>
      </c>
      <c r="C23" s="6">
        <v>8</v>
      </c>
      <c r="D23" s="35" t="s">
        <v>34</v>
      </c>
      <c r="E23" s="36" t="s">
        <v>35</v>
      </c>
      <c r="F23" s="50">
        <v>22</v>
      </c>
      <c r="G23" s="50">
        <v>19</v>
      </c>
      <c r="H23" s="48">
        <f>SUM(F23:G23)</f>
        <v>41</v>
      </c>
      <c r="I23" s="49">
        <f>H23 * 0.5</f>
        <v>20.5</v>
      </c>
      <c r="J23" s="2">
        <f>I23/100</f>
        <v>0.20499999999999999</v>
      </c>
      <c r="K23" s="10" t="s">
        <v>96</v>
      </c>
    </row>
    <row r="24" spans="1:11" x14ac:dyDescent="0.25">
      <c r="A24" s="34" t="s">
        <v>50</v>
      </c>
      <c r="B24" s="5">
        <v>7</v>
      </c>
      <c r="C24" s="6">
        <v>8</v>
      </c>
      <c r="D24" s="35" t="s">
        <v>34</v>
      </c>
      <c r="E24" s="36" t="s">
        <v>35</v>
      </c>
      <c r="F24" s="50">
        <v>22</v>
      </c>
      <c r="G24" s="50">
        <v>14</v>
      </c>
      <c r="H24" s="48">
        <f>SUM(F24:G24)</f>
        <v>36</v>
      </c>
      <c r="I24" s="49">
        <f>H24 * 0.5</f>
        <v>18</v>
      </c>
      <c r="J24" s="2">
        <f>I24/100</f>
        <v>0.18</v>
      </c>
      <c r="K24" s="10" t="s">
        <v>96</v>
      </c>
    </row>
    <row r="25" spans="1:11" x14ac:dyDescent="0.25">
      <c r="A25" s="33" t="s">
        <v>48</v>
      </c>
      <c r="B25" s="5">
        <v>4</v>
      </c>
      <c r="C25" s="6">
        <v>8</v>
      </c>
      <c r="D25" s="35" t="s">
        <v>34</v>
      </c>
      <c r="E25" s="36" t="s">
        <v>35</v>
      </c>
      <c r="F25" s="27">
        <v>17</v>
      </c>
      <c r="G25" s="27">
        <v>17</v>
      </c>
      <c r="H25" s="48">
        <f>SUM(F25:G25)</f>
        <v>34</v>
      </c>
      <c r="I25" s="49">
        <f>H25 * 0.5</f>
        <v>17</v>
      </c>
      <c r="J25" s="2">
        <f>I25/100</f>
        <v>0.17</v>
      </c>
      <c r="K25" s="10" t="s">
        <v>96</v>
      </c>
    </row>
    <row r="26" spans="1:11" x14ac:dyDescent="0.25">
      <c r="A26" s="32" t="s">
        <v>63</v>
      </c>
      <c r="B26" s="5">
        <v>16</v>
      </c>
      <c r="C26" s="6">
        <v>8</v>
      </c>
      <c r="D26" s="35" t="s">
        <v>34</v>
      </c>
      <c r="E26" s="36" t="s">
        <v>35</v>
      </c>
      <c r="F26" s="50">
        <v>19</v>
      </c>
      <c r="G26" s="50">
        <v>14</v>
      </c>
      <c r="H26" s="48">
        <f>SUM(F26:G26)</f>
        <v>33</v>
      </c>
      <c r="I26" s="49">
        <f>H26 * 0.5</f>
        <v>16.5</v>
      </c>
      <c r="J26" s="2">
        <f>I26/100</f>
        <v>0.16500000000000001</v>
      </c>
      <c r="K26" s="10" t="s">
        <v>96</v>
      </c>
    </row>
    <row r="27" spans="1:11" x14ac:dyDescent="0.25">
      <c r="A27" s="32" t="s">
        <v>60</v>
      </c>
      <c r="B27" s="5">
        <v>26</v>
      </c>
      <c r="C27" s="6">
        <v>8</v>
      </c>
      <c r="D27" s="35" t="s">
        <v>34</v>
      </c>
      <c r="E27" s="36" t="s">
        <v>35</v>
      </c>
      <c r="F27" s="50">
        <v>19</v>
      </c>
      <c r="G27" s="50">
        <v>14</v>
      </c>
      <c r="H27" s="48">
        <f>SUM(F27:G27)</f>
        <v>33</v>
      </c>
      <c r="I27" s="49">
        <f>H27 * 0.5</f>
        <v>16.5</v>
      </c>
      <c r="J27" s="2">
        <f>I27/100</f>
        <v>0.16500000000000001</v>
      </c>
      <c r="K27" s="10" t="s">
        <v>96</v>
      </c>
    </row>
    <row r="28" spans="1:11" x14ac:dyDescent="0.25">
      <c r="A28" s="31" t="s">
        <v>38</v>
      </c>
      <c r="B28" s="5">
        <v>3</v>
      </c>
      <c r="C28" s="6">
        <v>8</v>
      </c>
      <c r="D28" s="35" t="s">
        <v>34</v>
      </c>
      <c r="E28" s="36" t="s">
        <v>35</v>
      </c>
      <c r="F28" s="27">
        <v>15</v>
      </c>
      <c r="G28" s="27">
        <v>15</v>
      </c>
      <c r="H28" s="48">
        <f>SUM(F28:G28)</f>
        <v>30</v>
      </c>
      <c r="I28" s="49">
        <f>H28 * 0.5</f>
        <v>15</v>
      </c>
      <c r="J28" s="2">
        <f>I28/100</f>
        <v>0.15</v>
      </c>
      <c r="K28" s="10" t="s">
        <v>96</v>
      </c>
    </row>
    <row r="29" spans="1:11" x14ac:dyDescent="0.25">
      <c r="A29" s="32" t="s">
        <v>55</v>
      </c>
      <c r="B29" s="5">
        <v>15</v>
      </c>
      <c r="C29" s="6">
        <v>8</v>
      </c>
      <c r="D29" s="35" t="s">
        <v>34</v>
      </c>
      <c r="E29" s="36" t="s">
        <v>35</v>
      </c>
      <c r="F29" s="50">
        <v>17</v>
      </c>
      <c r="G29" s="50">
        <v>8</v>
      </c>
      <c r="H29" s="48">
        <f>SUM(F29:G29)</f>
        <v>25</v>
      </c>
      <c r="I29" s="49">
        <f>H29 * 0.5</f>
        <v>12.5</v>
      </c>
      <c r="J29" s="2">
        <f>I29/100</f>
        <v>0.125</v>
      </c>
      <c r="K29" s="10" t="s">
        <v>96</v>
      </c>
    </row>
    <row r="30" spans="1:11" x14ac:dyDescent="0.25">
      <c r="A30" s="52" t="s">
        <v>43</v>
      </c>
      <c r="B30" s="5">
        <v>19</v>
      </c>
      <c r="C30" s="6">
        <v>8</v>
      </c>
      <c r="D30" s="35" t="s">
        <v>34</v>
      </c>
      <c r="E30" s="36" t="s">
        <v>35</v>
      </c>
      <c r="F30" s="50">
        <v>10</v>
      </c>
      <c r="G30" s="50">
        <v>5</v>
      </c>
      <c r="H30" s="48">
        <f>SUM(F30:G30)</f>
        <v>15</v>
      </c>
      <c r="I30" s="49">
        <f>H30 * 0.5</f>
        <v>7.5</v>
      </c>
      <c r="J30" s="2">
        <f>I30/100</f>
        <v>7.4999999999999997E-2</v>
      </c>
      <c r="K30" s="10" t="s">
        <v>96</v>
      </c>
    </row>
  </sheetData>
  <sortState ref="A3:K30">
    <sortCondition descending="1" ref="J3"/>
  </sortState>
  <mergeCells count="1">
    <mergeCell ref="A1:K1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90" zoomScaleNormal="90" workbookViewId="0">
      <selection activeCell="J6" sqref="J6"/>
    </sheetView>
  </sheetViews>
  <sheetFormatPr defaultRowHeight="15.75" x14ac:dyDescent="0.25"/>
  <cols>
    <col min="1" max="1" width="36.85546875" style="3" customWidth="1"/>
    <col min="2" max="2" width="8.42578125" style="3" bestFit="1" customWidth="1"/>
    <col min="3" max="3" width="9.140625" style="3"/>
    <col min="4" max="4" width="33.85546875" style="3" bestFit="1" customWidth="1"/>
    <col min="5" max="5" width="39.28515625" style="3" bestFit="1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5">
      <c r="A2" s="1" t="s">
        <v>12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10</v>
      </c>
      <c r="H2" s="1" t="s">
        <v>4</v>
      </c>
      <c r="I2" s="1" t="s">
        <v>14</v>
      </c>
      <c r="J2" s="2" t="s">
        <v>5</v>
      </c>
      <c r="K2" s="1" t="s">
        <v>6</v>
      </c>
    </row>
    <row r="3" spans="1:11" x14ac:dyDescent="0.25">
      <c r="A3" s="11" t="s">
        <v>67</v>
      </c>
      <c r="B3" s="12">
        <v>4</v>
      </c>
      <c r="C3" s="12">
        <v>9</v>
      </c>
      <c r="D3" s="12" t="s">
        <v>34</v>
      </c>
      <c r="E3" s="13" t="s">
        <v>35</v>
      </c>
      <c r="F3" s="12">
        <v>49</v>
      </c>
      <c r="G3" s="12">
        <v>62</v>
      </c>
      <c r="H3" s="8">
        <f>SUM(F3:G3)</f>
        <v>111</v>
      </c>
      <c r="I3" s="24">
        <f>H3 * 0.5</f>
        <v>55.5</v>
      </c>
      <c r="J3" s="9">
        <f>I3/100</f>
        <v>0.55500000000000005</v>
      </c>
      <c r="K3" s="10" t="s">
        <v>94</v>
      </c>
    </row>
    <row r="4" spans="1:11" x14ac:dyDescent="0.25">
      <c r="A4" s="17" t="s">
        <v>83</v>
      </c>
      <c r="B4" s="12">
        <v>20</v>
      </c>
      <c r="C4" s="12">
        <v>9</v>
      </c>
      <c r="D4" s="12" t="s">
        <v>34</v>
      </c>
      <c r="E4" s="13" t="s">
        <v>35</v>
      </c>
      <c r="F4" s="18">
        <v>62</v>
      </c>
      <c r="G4" s="18">
        <v>42</v>
      </c>
      <c r="H4" s="8">
        <f>SUM(F4:G4)</f>
        <v>104</v>
      </c>
      <c r="I4" s="24">
        <f>H4 * 0.5</f>
        <v>52</v>
      </c>
      <c r="J4" s="9">
        <f>I4/100</f>
        <v>0.52</v>
      </c>
      <c r="K4" s="10" t="s">
        <v>95</v>
      </c>
    </row>
    <row r="5" spans="1:11" x14ac:dyDescent="0.25">
      <c r="A5" s="17" t="s">
        <v>82</v>
      </c>
      <c r="B5" s="12">
        <v>19</v>
      </c>
      <c r="C5" s="12">
        <v>9</v>
      </c>
      <c r="D5" s="12" t="s">
        <v>34</v>
      </c>
      <c r="E5" s="13" t="s">
        <v>35</v>
      </c>
      <c r="F5" s="18">
        <v>64</v>
      </c>
      <c r="G5" s="18">
        <v>38</v>
      </c>
      <c r="H5" s="8">
        <f>SUM(F5:G5)</f>
        <v>102</v>
      </c>
      <c r="I5" s="24">
        <f>H5 * 0.5</f>
        <v>51</v>
      </c>
      <c r="J5" s="9">
        <f>I5/100</f>
        <v>0.51</v>
      </c>
      <c r="K5" s="10" t="s">
        <v>95</v>
      </c>
    </row>
    <row r="6" spans="1:11" x14ac:dyDescent="0.25">
      <c r="A6" s="17" t="s">
        <v>78</v>
      </c>
      <c r="B6" s="12">
        <v>15</v>
      </c>
      <c r="C6" s="12">
        <v>9</v>
      </c>
      <c r="D6" s="12" t="s">
        <v>34</v>
      </c>
      <c r="E6" s="13" t="s">
        <v>35</v>
      </c>
      <c r="F6" s="18">
        <v>52</v>
      </c>
      <c r="G6" s="18">
        <v>44</v>
      </c>
      <c r="H6" s="8">
        <f>SUM(F6:G6)</f>
        <v>96</v>
      </c>
      <c r="I6" s="24">
        <f>H6 * 0.5</f>
        <v>48</v>
      </c>
      <c r="J6" s="9">
        <f>I6/100</f>
        <v>0.48</v>
      </c>
      <c r="K6" s="10" t="s">
        <v>96</v>
      </c>
    </row>
    <row r="7" spans="1:11" x14ac:dyDescent="0.25">
      <c r="A7" s="11" t="s">
        <v>68</v>
      </c>
      <c r="B7" s="12">
        <v>5</v>
      </c>
      <c r="C7" s="12">
        <v>9</v>
      </c>
      <c r="D7" s="12" t="s">
        <v>34</v>
      </c>
      <c r="E7" s="13" t="s">
        <v>35</v>
      </c>
      <c r="F7" s="12">
        <v>37</v>
      </c>
      <c r="G7" s="12">
        <v>44</v>
      </c>
      <c r="H7" s="8">
        <f>SUM(F7:G7)</f>
        <v>81</v>
      </c>
      <c r="I7" s="24">
        <f>H7 * 0.5</f>
        <v>40.5</v>
      </c>
      <c r="J7" s="9">
        <f>I7/100</f>
        <v>0.40500000000000003</v>
      </c>
      <c r="K7" s="10" t="s">
        <v>96</v>
      </c>
    </row>
    <row r="8" spans="1:11" x14ac:dyDescent="0.25">
      <c r="A8" s="4" t="s">
        <v>70</v>
      </c>
      <c r="B8" s="12">
        <v>7</v>
      </c>
      <c r="C8" s="12">
        <v>9</v>
      </c>
      <c r="D8" s="12" t="s">
        <v>34</v>
      </c>
      <c r="E8" s="13" t="s">
        <v>35</v>
      </c>
      <c r="F8" s="5">
        <v>26</v>
      </c>
      <c r="G8" s="5">
        <v>55</v>
      </c>
      <c r="H8" s="8">
        <f>SUM(F8:G8)</f>
        <v>81</v>
      </c>
      <c r="I8" s="24">
        <f>H8 * 0.5</f>
        <v>40.5</v>
      </c>
      <c r="J8" s="9">
        <f>I8/100</f>
        <v>0.40500000000000003</v>
      </c>
      <c r="K8" s="10" t="s">
        <v>96</v>
      </c>
    </row>
    <row r="9" spans="1:11" x14ac:dyDescent="0.25">
      <c r="A9" s="15" t="s">
        <v>69</v>
      </c>
      <c r="B9" s="12">
        <v>6</v>
      </c>
      <c r="C9" s="12">
        <v>9</v>
      </c>
      <c r="D9" s="12" t="s">
        <v>34</v>
      </c>
      <c r="E9" s="13" t="s">
        <v>35</v>
      </c>
      <c r="F9" s="12">
        <v>31</v>
      </c>
      <c r="G9" s="12">
        <v>47</v>
      </c>
      <c r="H9" s="8">
        <f>SUM(F9:G9)</f>
        <v>78</v>
      </c>
      <c r="I9" s="24">
        <f>H9 * 0.5</f>
        <v>39</v>
      </c>
      <c r="J9" s="9">
        <f>I9/100</f>
        <v>0.39</v>
      </c>
      <c r="K9" s="10" t="s">
        <v>96</v>
      </c>
    </row>
    <row r="10" spans="1:11" x14ac:dyDescent="0.25">
      <c r="A10" s="11" t="s">
        <v>66</v>
      </c>
      <c r="B10" s="12">
        <v>3</v>
      </c>
      <c r="C10" s="12">
        <v>9</v>
      </c>
      <c r="D10" s="12" t="s">
        <v>34</v>
      </c>
      <c r="E10" s="13" t="s">
        <v>35</v>
      </c>
      <c r="F10" s="12">
        <v>42</v>
      </c>
      <c r="G10" s="12">
        <v>34</v>
      </c>
      <c r="H10" s="8">
        <f>SUM(F10:G10)</f>
        <v>76</v>
      </c>
      <c r="I10" s="24">
        <f>H10 * 0.5</f>
        <v>38</v>
      </c>
      <c r="J10" s="9">
        <f>I10/100</f>
        <v>0.38</v>
      </c>
      <c r="K10" s="10" t="s">
        <v>96</v>
      </c>
    </row>
    <row r="11" spans="1:11" x14ac:dyDescent="0.25">
      <c r="A11" s="17" t="s">
        <v>77</v>
      </c>
      <c r="B11" s="12">
        <v>14</v>
      </c>
      <c r="C11" s="12">
        <v>9</v>
      </c>
      <c r="D11" s="12" t="s">
        <v>34</v>
      </c>
      <c r="E11" s="13" t="s">
        <v>35</v>
      </c>
      <c r="F11" s="18">
        <v>51</v>
      </c>
      <c r="G11" s="18">
        <v>25</v>
      </c>
      <c r="H11" s="8">
        <f>SUM(F11:G11)</f>
        <v>76</v>
      </c>
      <c r="I11" s="24">
        <f>H11 * 0.5</f>
        <v>38</v>
      </c>
      <c r="J11" s="9">
        <f>I11/100</f>
        <v>0.38</v>
      </c>
      <c r="K11" s="10" t="s">
        <v>96</v>
      </c>
    </row>
    <row r="12" spans="1:11" x14ac:dyDescent="0.25">
      <c r="A12" s="22" t="s">
        <v>74</v>
      </c>
      <c r="B12" s="12">
        <v>11</v>
      </c>
      <c r="C12" s="12">
        <v>9</v>
      </c>
      <c r="D12" s="12" t="s">
        <v>34</v>
      </c>
      <c r="E12" s="13" t="s">
        <v>35</v>
      </c>
      <c r="F12" s="12">
        <v>45</v>
      </c>
      <c r="G12" s="12">
        <v>25</v>
      </c>
      <c r="H12" s="8">
        <f>SUM(F12:G12)</f>
        <v>70</v>
      </c>
      <c r="I12" s="24">
        <f>H12 * 0.5</f>
        <v>35</v>
      </c>
      <c r="J12" s="9">
        <f>I12/100</f>
        <v>0.35</v>
      </c>
      <c r="K12" s="10" t="s">
        <v>96</v>
      </c>
    </row>
    <row r="13" spans="1:11" x14ac:dyDescent="0.25">
      <c r="A13" s="17" t="s">
        <v>76</v>
      </c>
      <c r="B13" s="12">
        <v>13</v>
      </c>
      <c r="C13" s="12">
        <v>9</v>
      </c>
      <c r="D13" s="12" t="s">
        <v>34</v>
      </c>
      <c r="E13" s="13" t="s">
        <v>35</v>
      </c>
      <c r="F13" s="18">
        <v>39</v>
      </c>
      <c r="G13" s="18">
        <v>30</v>
      </c>
      <c r="H13" s="8">
        <f>SUM(F13:G13)</f>
        <v>69</v>
      </c>
      <c r="I13" s="24">
        <f>H13 * 0.5</f>
        <v>34.5</v>
      </c>
      <c r="J13" s="9">
        <f>I13/100</f>
        <v>0.34499999999999997</v>
      </c>
      <c r="K13" s="10" t="s">
        <v>96</v>
      </c>
    </row>
    <row r="14" spans="1:11" x14ac:dyDescent="0.25">
      <c r="A14" s="17" t="s">
        <v>84</v>
      </c>
      <c r="B14" s="12">
        <v>21</v>
      </c>
      <c r="C14" s="12">
        <v>9</v>
      </c>
      <c r="D14" s="12" t="s">
        <v>34</v>
      </c>
      <c r="E14" s="13" t="s">
        <v>35</v>
      </c>
      <c r="F14" s="18">
        <v>30</v>
      </c>
      <c r="G14" s="18">
        <v>37</v>
      </c>
      <c r="H14" s="8">
        <f>SUM(F14:G14)</f>
        <v>67</v>
      </c>
      <c r="I14" s="24">
        <f>H14 * 0.5</f>
        <v>33.5</v>
      </c>
      <c r="J14" s="9">
        <f>I14/100</f>
        <v>0.33500000000000002</v>
      </c>
      <c r="K14" s="10" t="s">
        <v>96</v>
      </c>
    </row>
    <row r="15" spans="1:11" x14ac:dyDescent="0.25">
      <c r="A15" s="11" t="s">
        <v>64</v>
      </c>
      <c r="B15" s="12">
        <v>1</v>
      </c>
      <c r="C15" s="12">
        <v>9</v>
      </c>
      <c r="D15" s="12" t="s">
        <v>34</v>
      </c>
      <c r="E15" s="13" t="s">
        <v>35</v>
      </c>
      <c r="F15" s="12">
        <v>34</v>
      </c>
      <c r="G15" s="12">
        <v>30</v>
      </c>
      <c r="H15" s="8">
        <f>SUM(F15:G15)</f>
        <v>64</v>
      </c>
      <c r="I15" s="24">
        <f>H15 * 0.5</f>
        <v>32</v>
      </c>
      <c r="J15" s="9">
        <f>I15/100</f>
        <v>0.32</v>
      </c>
      <c r="K15" s="10" t="s">
        <v>96</v>
      </c>
    </row>
    <row r="16" spans="1:11" x14ac:dyDescent="0.25">
      <c r="A16" s="17" t="s">
        <v>81</v>
      </c>
      <c r="B16" s="12">
        <v>18</v>
      </c>
      <c r="C16" s="12">
        <v>9</v>
      </c>
      <c r="D16" s="12" t="s">
        <v>34</v>
      </c>
      <c r="E16" s="13" t="s">
        <v>35</v>
      </c>
      <c r="F16" s="18">
        <v>33</v>
      </c>
      <c r="G16" s="18">
        <v>30</v>
      </c>
      <c r="H16" s="8">
        <f>SUM(F16:G16)</f>
        <v>63</v>
      </c>
      <c r="I16" s="24">
        <f>H16 * 0.5</f>
        <v>31.5</v>
      </c>
      <c r="J16" s="9">
        <f>I16/100</f>
        <v>0.315</v>
      </c>
      <c r="K16" s="10" t="s">
        <v>96</v>
      </c>
    </row>
    <row r="17" spans="1:11" x14ac:dyDescent="0.25">
      <c r="A17" s="17" t="s">
        <v>79</v>
      </c>
      <c r="B17" s="12">
        <v>16</v>
      </c>
      <c r="C17" s="12">
        <v>9</v>
      </c>
      <c r="D17" s="12" t="s">
        <v>34</v>
      </c>
      <c r="E17" s="13" t="s">
        <v>35</v>
      </c>
      <c r="F17" s="18">
        <v>42</v>
      </c>
      <c r="G17" s="18">
        <v>12</v>
      </c>
      <c r="H17" s="8">
        <f>SUM(F17:G17)</f>
        <v>54</v>
      </c>
      <c r="I17" s="24">
        <f>H17 * 0.5</f>
        <v>27</v>
      </c>
      <c r="J17" s="9">
        <f>I17/100</f>
        <v>0.27</v>
      </c>
      <c r="K17" s="10" t="s">
        <v>96</v>
      </c>
    </row>
    <row r="18" spans="1:11" x14ac:dyDescent="0.25">
      <c r="A18" s="17" t="s">
        <v>80</v>
      </c>
      <c r="B18" s="12">
        <v>17</v>
      </c>
      <c r="C18" s="12">
        <v>9</v>
      </c>
      <c r="D18" s="12" t="s">
        <v>34</v>
      </c>
      <c r="E18" s="13" t="s">
        <v>35</v>
      </c>
      <c r="F18" s="18">
        <v>32</v>
      </c>
      <c r="G18" s="18">
        <v>19</v>
      </c>
      <c r="H18" s="8">
        <f>SUM(F18:G18)</f>
        <v>51</v>
      </c>
      <c r="I18" s="24">
        <f>H18 * 0.5</f>
        <v>25.5</v>
      </c>
      <c r="J18" s="9">
        <f>I18/100</f>
        <v>0.255</v>
      </c>
      <c r="K18" s="10" t="s">
        <v>96</v>
      </c>
    </row>
    <row r="19" spans="1:11" x14ac:dyDescent="0.25">
      <c r="A19" s="17" t="s">
        <v>85</v>
      </c>
      <c r="B19" s="12">
        <v>22</v>
      </c>
      <c r="C19" s="12">
        <v>9</v>
      </c>
      <c r="D19" s="12" t="s">
        <v>34</v>
      </c>
      <c r="E19" s="13" t="s">
        <v>35</v>
      </c>
      <c r="F19" s="18">
        <v>29</v>
      </c>
      <c r="G19" s="18">
        <v>21</v>
      </c>
      <c r="H19" s="8">
        <f>SUM(F19:G19)</f>
        <v>50</v>
      </c>
      <c r="I19" s="24">
        <f>H19 * 0.5</f>
        <v>25</v>
      </c>
      <c r="J19" s="9">
        <f>I19/100</f>
        <v>0.25</v>
      </c>
      <c r="K19" s="10" t="s">
        <v>96</v>
      </c>
    </row>
    <row r="20" spans="1:11" x14ac:dyDescent="0.25">
      <c r="A20" s="15" t="s">
        <v>72</v>
      </c>
      <c r="B20" s="12">
        <v>9</v>
      </c>
      <c r="C20" s="12">
        <v>9</v>
      </c>
      <c r="D20" s="12" t="s">
        <v>34</v>
      </c>
      <c r="E20" s="13" t="s">
        <v>35</v>
      </c>
      <c r="F20" s="12">
        <v>28</v>
      </c>
      <c r="G20" s="12">
        <v>20</v>
      </c>
      <c r="H20" s="8">
        <f>SUM(F20:G20)</f>
        <v>48</v>
      </c>
      <c r="I20" s="24">
        <f>H20 * 0.5</f>
        <v>24</v>
      </c>
      <c r="J20" s="9">
        <f>I20/100</f>
        <v>0.24</v>
      </c>
      <c r="K20" s="10" t="s">
        <v>96</v>
      </c>
    </row>
    <row r="21" spans="1:11" x14ac:dyDescent="0.25">
      <c r="A21" s="11" t="s">
        <v>75</v>
      </c>
      <c r="B21" s="12">
        <v>12</v>
      </c>
      <c r="C21" s="12">
        <v>9</v>
      </c>
      <c r="D21" s="12" t="s">
        <v>34</v>
      </c>
      <c r="E21" s="13" t="s">
        <v>35</v>
      </c>
      <c r="F21" s="12">
        <v>33</v>
      </c>
      <c r="G21" s="12">
        <v>14</v>
      </c>
      <c r="H21" s="8">
        <f>SUM(F21:G21)</f>
        <v>47</v>
      </c>
      <c r="I21" s="24">
        <f>H21 * 0.5</f>
        <v>23.5</v>
      </c>
      <c r="J21" s="9">
        <f>I21/100</f>
        <v>0.23499999999999999</v>
      </c>
      <c r="K21" s="10" t="s">
        <v>96</v>
      </c>
    </row>
    <row r="22" spans="1:11" ht="31.5" x14ac:dyDescent="0.25">
      <c r="A22" s="26" t="s">
        <v>65</v>
      </c>
      <c r="B22" s="50">
        <v>2</v>
      </c>
      <c r="C22" s="50">
        <v>9</v>
      </c>
      <c r="D22" s="50" t="s">
        <v>34</v>
      </c>
      <c r="E22" s="54" t="s">
        <v>35</v>
      </c>
      <c r="F22" s="27">
        <v>14</v>
      </c>
      <c r="G22" s="27">
        <v>31</v>
      </c>
      <c r="H22" s="48">
        <f>SUM(F22:G22)</f>
        <v>45</v>
      </c>
      <c r="I22" s="49">
        <f>H22 * 0.5</f>
        <v>22.5</v>
      </c>
      <c r="J22" s="2">
        <f>I22/100</f>
        <v>0.22500000000000001</v>
      </c>
      <c r="K22" s="53" t="s">
        <v>96</v>
      </c>
    </row>
    <row r="23" spans="1:11" x14ac:dyDescent="0.25">
      <c r="A23" s="22" t="s">
        <v>73</v>
      </c>
      <c r="B23" s="12">
        <v>10</v>
      </c>
      <c r="C23" s="12">
        <v>9</v>
      </c>
      <c r="D23" s="12" t="s">
        <v>34</v>
      </c>
      <c r="E23" s="13" t="s">
        <v>35</v>
      </c>
      <c r="F23" s="12">
        <v>30</v>
      </c>
      <c r="G23" s="12">
        <v>12</v>
      </c>
      <c r="H23" s="8">
        <f>SUM(F23:G23)</f>
        <v>42</v>
      </c>
      <c r="I23" s="24">
        <f>H23 * 0.5</f>
        <v>21</v>
      </c>
      <c r="J23" s="9">
        <f>I23/100</f>
        <v>0.21</v>
      </c>
      <c r="K23" s="10" t="s">
        <v>96</v>
      </c>
    </row>
    <row r="24" spans="1:11" x14ac:dyDescent="0.25">
      <c r="A24" s="11" t="s">
        <v>71</v>
      </c>
      <c r="B24" s="12">
        <v>8</v>
      </c>
      <c r="C24" s="12">
        <v>9</v>
      </c>
      <c r="D24" s="12" t="s">
        <v>34</v>
      </c>
      <c r="E24" s="13" t="s">
        <v>35</v>
      </c>
      <c r="F24" s="12">
        <v>27</v>
      </c>
      <c r="G24" s="12">
        <v>12</v>
      </c>
      <c r="H24" s="8">
        <f>SUM(F24:G24)</f>
        <v>39</v>
      </c>
      <c r="I24" s="24">
        <f>H24 * 0.5</f>
        <v>19.5</v>
      </c>
      <c r="J24" s="9">
        <f>I24/100</f>
        <v>0.19500000000000001</v>
      </c>
      <c r="K24" s="10" t="s">
        <v>96</v>
      </c>
    </row>
  </sheetData>
  <sortState ref="A3:K24">
    <sortCondition descending="1" ref="J3"/>
  </sortState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90" zoomScaleNormal="90" workbookViewId="0">
      <selection activeCell="H31" sqref="H31"/>
    </sheetView>
  </sheetViews>
  <sheetFormatPr defaultRowHeight="15.75" x14ac:dyDescent="0.25"/>
  <cols>
    <col min="1" max="1" width="36.85546875" style="3" customWidth="1"/>
    <col min="2" max="2" width="8.42578125" style="3" bestFit="1" customWidth="1"/>
    <col min="3" max="3" width="9.140625" style="3"/>
    <col min="4" max="4" width="33.85546875" style="3" bestFit="1" customWidth="1"/>
    <col min="5" max="5" width="39.28515625" style="3" bestFit="1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5">
      <c r="A2" s="1" t="s">
        <v>12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10</v>
      </c>
      <c r="H2" s="1" t="s">
        <v>4</v>
      </c>
      <c r="I2" s="1" t="s">
        <v>14</v>
      </c>
      <c r="J2" s="2" t="s">
        <v>5</v>
      </c>
      <c r="K2" s="1" t="s">
        <v>6</v>
      </c>
    </row>
    <row r="3" spans="1:11" x14ac:dyDescent="0.25">
      <c r="A3" s="22" t="s">
        <v>30</v>
      </c>
      <c r="B3" s="12">
        <v>16</v>
      </c>
      <c r="C3" s="6">
        <v>10</v>
      </c>
      <c r="D3" s="35" t="s">
        <v>34</v>
      </c>
      <c r="E3" s="36" t="s">
        <v>35</v>
      </c>
      <c r="F3" s="12">
        <v>60</v>
      </c>
      <c r="G3" s="12">
        <v>75</v>
      </c>
      <c r="H3" s="8">
        <f>SUM(F3:G3)</f>
        <v>135</v>
      </c>
      <c r="I3" s="24">
        <f>H3 * 0.5</f>
        <v>67.5</v>
      </c>
      <c r="J3" s="9">
        <f>I3/100</f>
        <v>0.67500000000000004</v>
      </c>
      <c r="K3" s="10" t="s">
        <v>94</v>
      </c>
    </row>
    <row r="4" spans="1:11" x14ac:dyDescent="0.25">
      <c r="A4" s="17" t="s">
        <v>33</v>
      </c>
      <c r="B4" s="18">
        <v>19</v>
      </c>
      <c r="C4" s="19">
        <v>10</v>
      </c>
      <c r="D4" s="35" t="s">
        <v>34</v>
      </c>
      <c r="E4" s="36" t="s">
        <v>35</v>
      </c>
      <c r="F4" s="12">
        <v>53</v>
      </c>
      <c r="G4" s="18">
        <v>49</v>
      </c>
      <c r="H4" s="8">
        <f>SUM(F4:G4)</f>
        <v>102</v>
      </c>
      <c r="I4" s="24">
        <f>H4 * 0.5</f>
        <v>51</v>
      </c>
      <c r="J4" s="9">
        <f>I4/100</f>
        <v>0.51</v>
      </c>
      <c r="K4" s="10" t="s">
        <v>95</v>
      </c>
    </row>
    <row r="5" spans="1:11" x14ac:dyDescent="0.25">
      <c r="A5" s="17" t="s">
        <v>93</v>
      </c>
      <c r="B5" s="18">
        <v>20</v>
      </c>
      <c r="C5" s="19">
        <v>10</v>
      </c>
      <c r="D5" s="35" t="s">
        <v>34</v>
      </c>
      <c r="E5" s="36" t="s">
        <v>35</v>
      </c>
      <c r="F5" s="12">
        <v>52</v>
      </c>
      <c r="G5" s="18">
        <v>50</v>
      </c>
      <c r="H5" s="8">
        <f>SUM(F5:G5)</f>
        <v>102</v>
      </c>
      <c r="I5" s="24">
        <f>H5 * 0.5</f>
        <v>51</v>
      </c>
      <c r="J5" s="9">
        <f>I5/100</f>
        <v>0.51</v>
      </c>
      <c r="K5" s="10" t="s">
        <v>95</v>
      </c>
    </row>
    <row r="6" spans="1:11" x14ac:dyDescent="0.25">
      <c r="A6" s="11" t="s">
        <v>24</v>
      </c>
      <c r="B6" s="12">
        <v>10</v>
      </c>
      <c r="C6" s="6">
        <v>10</v>
      </c>
      <c r="D6" s="35" t="s">
        <v>34</v>
      </c>
      <c r="E6" s="36" t="s">
        <v>35</v>
      </c>
      <c r="F6" s="12">
        <v>55</v>
      </c>
      <c r="G6" s="12">
        <v>41</v>
      </c>
      <c r="H6" s="8">
        <f>SUM(F6:G6)</f>
        <v>96</v>
      </c>
      <c r="I6" s="24">
        <f>H6 * 0.5</f>
        <v>48</v>
      </c>
      <c r="J6" s="9">
        <f>I6/100</f>
        <v>0.48</v>
      </c>
      <c r="K6" s="10" t="s">
        <v>96</v>
      </c>
    </row>
    <row r="7" spans="1:11" x14ac:dyDescent="0.25">
      <c r="A7" s="4" t="s">
        <v>17</v>
      </c>
      <c r="B7" s="5">
        <v>3</v>
      </c>
      <c r="C7" s="6">
        <v>10</v>
      </c>
      <c r="D7" s="35" t="s">
        <v>34</v>
      </c>
      <c r="E7" s="36" t="s">
        <v>35</v>
      </c>
      <c r="F7" s="12">
        <v>60</v>
      </c>
      <c r="G7" s="5">
        <v>34</v>
      </c>
      <c r="H7" s="8">
        <f>SUM(F7:G7)</f>
        <v>94</v>
      </c>
      <c r="I7" s="24">
        <f>H7 * 0.5</f>
        <v>47</v>
      </c>
      <c r="J7" s="9">
        <f>I7/100</f>
        <v>0.47</v>
      </c>
      <c r="K7" s="10" t="s">
        <v>96</v>
      </c>
    </row>
    <row r="8" spans="1:11" x14ac:dyDescent="0.25">
      <c r="A8" s="4" t="s">
        <v>23</v>
      </c>
      <c r="B8" s="5">
        <v>9</v>
      </c>
      <c r="C8" s="6">
        <v>10</v>
      </c>
      <c r="D8" s="35" t="s">
        <v>34</v>
      </c>
      <c r="E8" s="36" t="s">
        <v>35</v>
      </c>
      <c r="F8" s="12">
        <v>47</v>
      </c>
      <c r="G8" s="5">
        <v>44</v>
      </c>
      <c r="H8" s="8">
        <f>SUM(F8:G8)</f>
        <v>91</v>
      </c>
      <c r="I8" s="24">
        <f>H8 * 0.5</f>
        <v>45.5</v>
      </c>
      <c r="J8" s="9">
        <f>I8/100</f>
        <v>0.45500000000000002</v>
      </c>
      <c r="K8" s="10" t="s">
        <v>96</v>
      </c>
    </row>
    <row r="9" spans="1:11" x14ac:dyDescent="0.25">
      <c r="A9" s="22" t="s">
        <v>29</v>
      </c>
      <c r="B9" s="12">
        <v>15</v>
      </c>
      <c r="C9" s="6">
        <v>10</v>
      </c>
      <c r="D9" s="35" t="s">
        <v>34</v>
      </c>
      <c r="E9" s="36" t="s">
        <v>35</v>
      </c>
      <c r="F9" s="12">
        <v>51</v>
      </c>
      <c r="G9" s="12">
        <v>34</v>
      </c>
      <c r="H9" s="8">
        <f>SUM(F9:G9)</f>
        <v>85</v>
      </c>
      <c r="I9" s="24">
        <f>H9 * 0.5</f>
        <v>42.5</v>
      </c>
      <c r="J9" s="9">
        <f>I9/100</f>
        <v>0.42499999999999999</v>
      </c>
      <c r="K9" s="10" t="s">
        <v>96</v>
      </c>
    </row>
    <row r="10" spans="1:11" x14ac:dyDescent="0.25">
      <c r="A10" s="15" t="s">
        <v>25</v>
      </c>
      <c r="B10" s="12">
        <v>11</v>
      </c>
      <c r="C10" s="6">
        <v>10</v>
      </c>
      <c r="D10" s="35" t="s">
        <v>34</v>
      </c>
      <c r="E10" s="36" t="s">
        <v>35</v>
      </c>
      <c r="F10" s="12">
        <v>44</v>
      </c>
      <c r="G10" s="12">
        <v>40</v>
      </c>
      <c r="H10" s="8">
        <f>SUM(F10:G10)</f>
        <v>84</v>
      </c>
      <c r="I10" s="24">
        <f>H10 * 0.5</f>
        <v>42</v>
      </c>
      <c r="J10" s="9">
        <f>I10/100</f>
        <v>0.42</v>
      </c>
      <c r="K10" s="10" t="s">
        <v>96</v>
      </c>
    </row>
    <row r="11" spans="1:11" x14ac:dyDescent="0.25">
      <c r="A11" s="4" t="s">
        <v>18</v>
      </c>
      <c r="B11" s="5">
        <v>4</v>
      </c>
      <c r="C11" s="6">
        <v>10</v>
      </c>
      <c r="D11" s="35" t="s">
        <v>34</v>
      </c>
      <c r="E11" s="36" t="s">
        <v>35</v>
      </c>
      <c r="F11" s="12">
        <v>47</v>
      </c>
      <c r="G11" s="5">
        <v>33</v>
      </c>
      <c r="H11" s="8">
        <f>SUM(F11:G11)</f>
        <v>80</v>
      </c>
      <c r="I11" s="24">
        <f>H11 * 0.5</f>
        <v>40</v>
      </c>
      <c r="J11" s="9">
        <f>I11/100</f>
        <v>0.4</v>
      </c>
      <c r="K11" s="10" t="s">
        <v>96</v>
      </c>
    </row>
    <row r="12" spans="1:11" x14ac:dyDescent="0.25">
      <c r="A12" s="11" t="s">
        <v>16</v>
      </c>
      <c r="B12" s="12">
        <v>2</v>
      </c>
      <c r="C12" s="6">
        <v>10</v>
      </c>
      <c r="D12" s="35" t="s">
        <v>34</v>
      </c>
      <c r="E12" s="36" t="s">
        <v>35</v>
      </c>
      <c r="F12" s="12">
        <v>55</v>
      </c>
      <c r="G12" s="12">
        <v>21</v>
      </c>
      <c r="H12" s="8">
        <f>SUM(F12:G12)</f>
        <v>76</v>
      </c>
      <c r="I12" s="24">
        <f>H12 * 0.5</f>
        <v>38</v>
      </c>
      <c r="J12" s="9">
        <f>I12/100</f>
        <v>0.38</v>
      </c>
      <c r="K12" s="10" t="s">
        <v>96</v>
      </c>
    </row>
    <row r="13" spans="1:11" x14ac:dyDescent="0.25">
      <c r="A13" s="17" t="s">
        <v>26</v>
      </c>
      <c r="B13" s="18">
        <v>12</v>
      </c>
      <c r="C13" s="6">
        <v>10</v>
      </c>
      <c r="D13" s="35" t="s">
        <v>34</v>
      </c>
      <c r="E13" s="36" t="s">
        <v>35</v>
      </c>
      <c r="F13" s="12">
        <v>39</v>
      </c>
      <c r="G13" s="18">
        <v>34</v>
      </c>
      <c r="H13" s="8">
        <f>SUM(F13:G13)</f>
        <v>73</v>
      </c>
      <c r="I13" s="24">
        <f>H13 * 0.5</f>
        <v>36.5</v>
      </c>
      <c r="J13" s="9">
        <f>I13/100</f>
        <v>0.36499999999999999</v>
      </c>
      <c r="K13" s="10" t="s">
        <v>96</v>
      </c>
    </row>
    <row r="14" spans="1:11" x14ac:dyDescent="0.25">
      <c r="A14" s="26" t="s">
        <v>15</v>
      </c>
      <c r="B14" s="27">
        <v>1</v>
      </c>
      <c r="C14" s="28">
        <v>10</v>
      </c>
      <c r="D14" s="35" t="s">
        <v>34</v>
      </c>
      <c r="E14" s="36" t="s">
        <v>35</v>
      </c>
      <c r="F14" s="5">
        <v>45</v>
      </c>
      <c r="G14" s="5">
        <v>23</v>
      </c>
      <c r="H14" s="8">
        <f>SUM(F14:G14)</f>
        <v>68</v>
      </c>
      <c r="I14" s="24">
        <f>H14 * 0.5</f>
        <v>34</v>
      </c>
      <c r="J14" s="9">
        <f>I14/100</f>
        <v>0.34</v>
      </c>
      <c r="K14" s="10" t="s">
        <v>96</v>
      </c>
    </row>
    <row r="15" spans="1:11" x14ac:dyDescent="0.25">
      <c r="A15" s="11" t="s">
        <v>31</v>
      </c>
      <c r="B15" s="12">
        <v>17</v>
      </c>
      <c r="C15" s="23">
        <v>10</v>
      </c>
      <c r="D15" s="35" t="s">
        <v>34</v>
      </c>
      <c r="E15" s="36" t="s">
        <v>35</v>
      </c>
      <c r="F15" s="12">
        <v>33</v>
      </c>
      <c r="G15" s="12">
        <v>33</v>
      </c>
      <c r="H15" s="8">
        <f>SUM(F15:G15)</f>
        <v>66</v>
      </c>
      <c r="I15" s="24">
        <f>H15 * 0.5</f>
        <v>33</v>
      </c>
      <c r="J15" s="9">
        <f>I15/100</f>
        <v>0.33</v>
      </c>
      <c r="K15" s="10" t="s">
        <v>96</v>
      </c>
    </row>
    <row r="16" spans="1:11" x14ac:dyDescent="0.25">
      <c r="A16" s="11" t="s">
        <v>19</v>
      </c>
      <c r="B16" s="12">
        <v>5</v>
      </c>
      <c r="C16" s="6">
        <v>10</v>
      </c>
      <c r="D16" s="35" t="s">
        <v>34</v>
      </c>
      <c r="E16" s="36" t="s">
        <v>35</v>
      </c>
      <c r="F16" s="12">
        <v>36</v>
      </c>
      <c r="G16" s="12">
        <v>27</v>
      </c>
      <c r="H16" s="8">
        <f>SUM(F16:G16)</f>
        <v>63</v>
      </c>
      <c r="I16" s="24">
        <f>H16 * 0.5</f>
        <v>31.5</v>
      </c>
      <c r="J16" s="9">
        <f>I16/100</f>
        <v>0.315</v>
      </c>
      <c r="K16" s="10" t="s">
        <v>96</v>
      </c>
    </row>
    <row r="17" spans="1:11" x14ac:dyDescent="0.25">
      <c r="A17" s="15" t="s">
        <v>22</v>
      </c>
      <c r="B17" s="12">
        <v>8</v>
      </c>
      <c r="C17" s="6">
        <v>10</v>
      </c>
      <c r="D17" s="35" t="s">
        <v>34</v>
      </c>
      <c r="E17" s="36" t="s">
        <v>35</v>
      </c>
      <c r="F17" s="12">
        <v>36</v>
      </c>
      <c r="G17" s="12">
        <v>26</v>
      </c>
      <c r="H17" s="8">
        <f>SUM(F17:G17)</f>
        <v>62</v>
      </c>
      <c r="I17" s="24">
        <f>H17 * 0.5</f>
        <v>31</v>
      </c>
      <c r="J17" s="9">
        <f>I17/100</f>
        <v>0.31</v>
      </c>
      <c r="K17" s="10" t="s">
        <v>96</v>
      </c>
    </row>
    <row r="18" spans="1:11" x14ac:dyDescent="0.25">
      <c r="A18" s="11" t="s">
        <v>32</v>
      </c>
      <c r="B18" s="12">
        <v>18</v>
      </c>
      <c r="C18" s="23">
        <v>10</v>
      </c>
      <c r="D18" s="35" t="s">
        <v>34</v>
      </c>
      <c r="E18" s="36" t="s">
        <v>35</v>
      </c>
      <c r="F18" s="12">
        <v>31</v>
      </c>
      <c r="G18" s="12">
        <v>29</v>
      </c>
      <c r="H18" s="8">
        <f>SUM(F18:G18)</f>
        <v>60</v>
      </c>
      <c r="I18" s="24">
        <f>H18 * 0.5</f>
        <v>30</v>
      </c>
      <c r="J18" s="9">
        <f>I18/100</f>
        <v>0.3</v>
      </c>
      <c r="K18" s="10" t="s">
        <v>96</v>
      </c>
    </row>
    <row r="19" spans="1:11" x14ac:dyDescent="0.25">
      <c r="A19" s="11" t="s">
        <v>21</v>
      </c>
      <c r="B19" s="12">
        <v>7</v>
      </c>
      <c r="C19" s="6">
        <v>10</v>
      </c>
      <c r="D19" s="35" t="s">
        <v>34</v>
      </c>
      <c r="E19" s="36" t="s">
        <v>35</v>
      </c>
      <c r="F19" s="12">
        <v>22</v>
      </c>
      <c r="G19" s="12">
        <v>24</v>
      </c>
      <c r="H19" s="8">
        <f>SUM(F19:G19)</f>
        <v>46</v>
      </c>
      <c r="I19" s="24">
        <f>H19 * 0.5</f>
        <v>23</v>
      </c>
      <c r="J19" s="9">
        <f>I19/100</f>
        <v>0.23</v>
      </c>
      <c r="K19" s="10" t="s">
        <v>96</v>
      </c>
    </row>
    <row r="20" spans="1:11" x14ac:dyDescent="0.25">
      <c r="A20" s="11" t="s">
        <v>27</v>
      </c>
      <c r="B20" s="12">
        <v>13</v>
      </c>
      <c r="C20" s="6">
        <v>10</v>
      </c>
      <c r="D20" s="35" t="s">
        <v>34</v>
      </c>
      <c r="E20" s="36" t="s">
        <v>35</v>
      </c>
      <c r="F20" s="12">
        <v>25</v>
      </c>
      <c r="G20" s="12">
        <v>20</v>
      </c>
      <c r="H20" s="8">
        <f>SUM(F20:G20)</f>
        <v>45</v>
      </c>
      <c r="I20" s="24">
        <f>H20 * 0.5</f>
        <v>22.5</v>
      </c>
      <c r="J20" s="9">
        <f>I20/100</f>
        <v>0.22500000000000001</v>
      </c>
      <c r="K20" s="10" t="s">
        <v>96</v>
      </c>
    </row>
    <row r="21" spans="1:11" x14ac:dyDescent="0.25">
      <c r="A21" s="15" t="s">
        <v>28</v>
      </c>
      <c r="B21" s="12">
        <v>14</v>
      </c>
      <c r="C21" s="6">
        <v>10</v>
      </c>
      <c r="D21" s="35" t="s">
        <v>34</v>
      </c>
      <c r="E21" s="36" t="s">
        <v>35</v>
      </c>
      <c r="F21" s="12">
        <v>21</v>
      </c>
      <c r="G21" s="12">
        <v>24</v>
      </c>
      <c r="H21" s="8">
        <f>SUM(F21:G21)</f>
        <v>45</v>
      </c>
      <c r="I21" s="24">
        <f>H21 * 0.5</f>
        <v>22.5</v>
      </c>
      <c r="J21" s="9">
        <f>I21/100</f>
        <v>0.22500000000000001</v>
      </c>
      <c r="K21" s="10" t="s">
        <v>96</v>
      </c>
    </row>
    <row r="22" spans="1:11" x14ac:dyDescent="0.25">
      <c r="A22" s="11" t="s">
        <v>20</v>
      </c>
      <c r="B22" s="12">
        <v>6</v>
      </c>
      <c r="C22" s="6">
        <v>10</v>
      </c>
      <c r="D22" s="35" t="s">
        <v>34</v>
      </c>
      <c r="E22" s="36" t="s">
        <v>35</v>
      </c>
      <c r="F22" s="12">
        <v>16</v>
      </c>
      <c r="G22" s="12">
        <v>20</v>
      </c>
      <c r="H22" s="8">
        <f>SUM(F22:G22)</f>
        <v>36</v>
      </c>
      <c r="I22" s="24">
        <f>H22 * 0.5</f>
        <v>18</v>
      </c>
      <c r="J22" s="9">
        <f>I22/100</f>
        <v>0.18</v>
      </c>
      <c r="K22" s="10" t="s">
        <v>96</v>
      </c>
    </row>
  </sheetData>
  <sortState ref="A3:K22">
    <sortCondition descending="1" ref="J3"/>
  </sortState>
  <mergeCells count="1">
    <mergeCell ref="A1:K1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90" zoomScaleNormal="90" workbookViewId="0">
      <selection activeCell="G18" sqref="G18"/>
    </sheetView>
  </sheetViews>
  <sheetFormatPr defaultRowHeight="15.75" x14ac:dyDescent="0.25"/>
  <cols>
    <col min="1" max="1" width="36.85546875" style="3" customWidth="1"/>
    <col min="2" max="2" width="8.42578125" style="3" bestFit="1" customWidth="1"/>
    <col min="3" max="3" width="9.140625" style="3"/>
    <col min="4" max="4" width="33.85546875" style="3" bestFit="1" customWidth="1"/>
    <col min="5" max="5" width="37.5703125" style="3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5">
      <c r="A2" s="1" t="s">
        <v>12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10</v>
      </c>
      <c r="H2" s="1" t="s">
        <v>4</v>
      </c>
      <c r="I2" s="1" t="s">
        <v>14</v>
      </c>
      <c r="J2" s="2" t="s">
        <v>5</v>
      </c>
      <c r="K2" s="1" t="s">
        <v>6</v>
      </c>
    </row>
    <row r="3" spans="1:11" x14ac:dyDescent="0.25">
      <c r="A3" s="39" t="s">
        <v>92</v>
      </c>
      <c r="B3" s="5">
        <v>7</v>
      </c>
      <c r="C3" s="6">
        <v>11</v>
      </c>
      <c r="D3" s="42" t="s">
        <v>34</v>
      </c>
      <c r="E3" s="43" t="s">
        <v>35</v>
      </c>
      <c r="F3" s="12">
        <v>52</v>
      </c>
      <c r="G3" s="12">
        <v>58</v>
      </c>
      <c r="H3" s="8">
        <f>SUM(F3:G3)</f>
        <v>110</v>
      </c>
      <c r="I3" s="24">
        <f>H3 * 0.5</f>
        <v>55</v>
      </c>
      <c r="J3" s="9">
        <f>I3/100</f>
        <v>0.55000000000000004</v>
      </c>
      <c r="K3" s="10" t="s">
        <v>94</v>
      </c>
    </row>
    <row r="4" spans="1:11" x14ac:dyDescent="0.25">
      <c r="A4" s="38" t="s">
        <v>88</v>
      </c>
      <c r="B4" s="5">
        <v>3</v>
      </c>
      <c r="C4" s="6">
        <v>11</v>
      </c>
      <c r="D4" s="42" t="s">
        <v>34</v>
      </c>
      <c r="E4" s="43" t="s">
        <v>35</v>
      </c>
      <c r="F4" s="5">
        <v>48</v>
      </c>
      <c r="G4" s="5">
        <v>54</v>
      </c>
      <c r="H4" s="8">
        <f>SUM(F4:G4)</f>
        <v>102</v>
      </c>
      <c r="I4" s="24">
        <f>H4 * 0.5</f>
        <v>51</v>
      </c>
      <c r="J4" s="9">
        <f>I4/100</f>
        <v>0.51</v>
      </c>
      <c r="K4" s="10" t="s">
        <v>95</v>
      </c>
    </row>
    <row r="5" spans="1:11" x14ac:dyDescent="0.25">
      <c r="A5" s="38" t="s">
        <v>86</v>
      </c>
      <c r="B5" s="5">
        <v>1</v>
      </c>
      <c r="C5" s="6">
        <v>11</v>
      </c>
      <c r="D5" s="42" t="s">
        <v>34</v>
      </c>
      <c r="E5" s="43" t="s">
        <v>35</v>
      </c>
      <c r="F5" s="5">
        <v>41</v>
      </c>
      <c r="G5" s="5">
        <v>46</v>
      </c>
      <c r="H5" s="8">
        <f>SUM(F5:G5)</f>
        <v>87</v>
      </c>
      <c r="I5" s="24">
        <f>H5 * 0.5</f>
        <v>43.5</v>
      </c>
      <c r="J5" s="9">
        <f>I5/100</f>
        <v>0.435</v>
      </c>
      <c r="K5" s="10" t="s">
        <v>96</v>
      </c>
    </row>
    <row r="6" spans="1:11" x14ac:dyDescent="0.25">
      <c r="A6" s="38" t="s">
        <v>87</v>
      </c>
      <c r="B6" s="5">
        <v>2</v>
      </c>
      <c r="C6" s="6">
        <v>11</v>
      </c>
      <c r="D6" s="42" t="s">
        <v>34</v>
      </c>
      <c r="E6" s="43" t="s">
        <v>35</v>
      </c>
      <c r="F6" s="5">
        <v>23</v>
      </c>
      <c r="G6" s="5">
        <v>21</v>
      </c>
      <c r="H6" s="8">
        <f>SUM(F6:G6)</f>
        <v>44</v>
      </c>
      <c r="I6" s="24">
        <f>H6 * 0.5</f>
        <v>22</v>
      </c>
      <c r="J6" s="9">
        <f>I6/100</f>
        <v>0.22</v>
      </c>
      <c r="K6" s="10" t="s">
        <v>96</v>
      </c>
    </row>
    <row r="7" spans="1:11" x14ac:dyDescent="0.25">
      <c r="A7" s="39" t="s">
        <v>89</v>
      </c>
      <c r="B7" s="5">
        <v>4</v>
      </c>
      <c r="C7" s="6">
        <v>11</v>
      </c>
      <c r="D7" s="42" t="s">
        <v>34</v>
      </c>
      <c r="E7" s="43" t="s">
        <v>35</v>
      </c>
      <c r="F7" s="12">
        <v>20</v>
      </c>
      <c r="G7" s="12">
        <v>20</v>
      </c>
      <c r="H7" s="8">
        <f>SUM(F7:G7)</f>
        <v>40</v>
      </c>
      <c r="I7" s="24">
        <f>H7 * 0.5</f>
        <v>20</v>
      </c>
      <c r="J7" s="9">
        <f>I7/100</f>
        <v>0.2</v>
      </c>
      <c r="K7" s="10" t="s">
        <v>96</v>
      </c>
    </row>
    <row r="8" spans="1:11" x14ac:dyDescent="0.25">
      <c r="A8" s="40" t="s">
        <v>90</v>
      </c>
      <c r="B8" s="5">
        <v>5</v>
      </c>
      <c r="C8" s="6">
        <v>11</v>
      </c>
      <c r="D8" s="42" t="s">
        <v>34</v>
      </c>
      <c r="E8" s="43" t="s">
        <v>35</v>
      </c>
      <c r="F8" s="12">
        <v>46</v>
      </c>
      <c r="G8" s="12">
        <v>46</v>
      </c>
      <c r="H8" s="8">
        <f>SUM(F8:G8)</f>
        <v>92</v>
      </c>
      <c r="I8" s="24">
        <f>H8 * 0.5</f>
        <v>46</v>
      </c>
      <c r="J8" s="9">
        <f>I8/100</f>
        <v>0.46</v>
      </c>
      <c r="K8" s="10" t="s">
        <v>96</v>
      </c>
    </row>
    <row r="9" spans="1:11" x14ac:dyDescent="0.25">
      <c r="A9" s="41" t="s">
        <v>91</v>
      </c>
      <c r="B9" s="5">
        <v>6</v>
      </c>
      <c r="C9" s="6">
        <v>11</v>
      </c>
      <c r="D9" s="42" t="s">
        <v>34</v>
      </c>
      <c r="E9" s="43" t="s">
        <v>35</v>
      </c>
      <c r="F9" s="18">
        <v>45</v>
      </c>
      <c r="G9" s="18">
        <v>47</v>
      </c>
      <c r="H9" s="8">
        <f>SUM(F9:G9)</f>
        <v>92</v>
      </c>
      <c r="I9" s="24">
        <f>H9 * 0.5</f>
        <v>46</v>
      </c>
      <c r="J9" s="9">
        <f>I9/100</f>
        <v>0.46</v>
      </c>
      <c r="K9" s="10" t="s">
        <v>96</v>
      </c>
    </row>
  </sheetData>
  <sortState ref="A3:K9">
    <sortCondition descending="1" ref="J3"/>
  </sortState>
  <mergeCells count="1">
    <mergeCell ref="A1:K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2023-09-23T07:58:20Z</dcterms:modified>
</cp:coreProperties>
</file>